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New Dropbox Layout\Products and Development\All Book Content\OPM3\"/>
    </mc:Choice>
  </mc:AlternateContent>
  <bookViews>
    <workbookView xWindow="120" yWindow="45" windowWidth="15480" windowHeight="9345" tabRatio="751"/>
  </bookViews>
  <sheets>
    <sheet name="INSTRUCTIONS" sheetId="5" r:id="rId1"/>
    <sheet name="1. SUMMARY" sheetId="3" r:id="rId2"/>
    <sheet name="2. PERSONAL Income &amp; Expenses" sheetId="4" r:id="rId3"/>
    <sheet name="3. BUSINESS Income &amp; Expenses" sheetId="2" r:id="rId4"/>
  </sheets>
  <calcPr calcId="152511"/>
</workbook>
</file>

<file path=xl/calcChain.xml><?xml version="1.0" encoding="utf-8"?>
<calcChain xmlns="http://schemas.openxmlformats.org/spreadsheetml/2006/main">
  <c r="P13" i="2" l="1"/>
  <c r="O21" i="4" s="1"/>
  <c r="C13" i="4" l="1"/>
  <c r="E13" i="4"/>
  <c r="G13" i="4"/>
  <c r="I13" i="4"/>
  <c r="E14" i="4"/>
  <c r="G14" i="4"/>
  <c r="I14" i="4"/>
  <c r="C15" i="4"/>
  <c r="E15" i="4"/>
  <c r="G15" i="4"/>
  <c r="I15" i="4"/>
  <c r="C16" i="4"/>
  <c r="E16" i="4"/>
  <c r="G16" i="4"/>
  <c r="I16" i="4"/>
  <c r="C17" i="4"/>
  <c r="E17" i="4"/>
  <c r="G17" i="4"/>
  <c r="I17" i="4"/>
  <c r="C18" i="4"/>
  <c r="E18" i="4"/>
  <c r="G18" i="4"/>
  <c r="I18" i="4"/>
  <c r="C19" i="4"/>
  <c r="E19" i="4"/>
  <c r="G19" i="4"/>
  <c r="I19" i="4"/>
  <c r="C20" i="4"/>
  <c r="E20" i="4"/>
  <c r="G20" i="4"/>
  <c r="I20" i="4"/>
  <c r="C21" i="4"/>
  <c r="E21" i="4"/>
  <c r="G21" i="4"/>
  <c r="I21" i="4"/>
  <c r="C22" i="4"/>
  <c r="E22" i="4"/>
  <c r="G22" i="4"/>
  <c r="I22" i="4"/>
  <c r="C23" i="4"/>
  <c r="E23" i="4"/>
  <c r="G23" i="4"/>
  <c r="I23" i="4"/>
  <c r="C24" i="4"/>
  <c r="E24" i="4"/>
  <c r="G24" i="4"/>
  <c r="I24" i="4"/>
  <c r="C25" i="4"/>
  <c r="E25" i="4"/>
  <c r="G25" i="4"/>
  <c r="I25" i="4"/>
  <c r="C26" i="4"/>
  <c r="E26" i="4"/>
  <c r="G26" i="4"/>
  <c r="I26" i="4"/>
  <c r="C27" i="4"/>
  <c r="E27" i="4"/>
  <c r="G27" i="4"/>
  <c r="I27" i="4"/>
  <c r="C28" i="4"/>
  <c r="E28" i="4"/>
  <c r="G28" i="4"/>
  <c r="I28" i="4"/>
  <c r="C29" i="4"/>
  <c r="E29" i="4"/>
  <c r="G29" i="4"/>
  <c r="I29" i="4"/>
  <c r="C30" i="4"/>
  <c r="E30" i="4"/>
  <c r="G30" i="4"/>
  <c r="I30" i="4"/>
  <c r="C31" i="4"/>
  <c r="E31" i="4"/>
  <c r="G31" i="4"/>
  <c r="I31" i="4"/>
  <c r="C32" i="4"/>
  <c r="E32" i="4"/>
  <c r="G32" i="4"/>
  <c r="I32" i="4"/>
  <c r="C33" i="4"/>
  <c r="E33" i="4"/>
  <c r="G33" i="4"/>
  <c r="I33" i="4"/>
  <c r="C34" i="4"/>
  <c r="E34" i="4"/>
  <c r="G34" i="4"/>
  <c r="I34" i="4"/>
  <c r="C35" i="4"/>
  <c r="E35" i="4"/>
  <c r="G35" i="4"/>
  <c r="I35" i="4"/>
  <c r="C36" i="4"/>
  <c r="E36" i="4"/>
  <c r="G36" i="4"/>
  <c r="I36" i="4"/>
  <c r="C37" i="4"/>
  <c r="E37" i="4"/>
  <c r="G37" i="4"/>
  <c r="I37" i="4"/>
  <c r="C38" i="4"/>
  <c r="E38" i="4"/>
  <c r="G38" i="4"/>
  <c r="I38" i="4"/>
  <c r="C39" i="4"/>
  <c r="E39" i="4"/>
  <c r="G39" i="4"/>
  <c r="I39" i="4"/>
  <c r="C40" i="4"/>
  <c r="E40" i="4"/>
  <c r="G40" i="4"/>
  <c r="I40" i="4"/>
  <c r="C41" i="4"/>
  <c r="E41" i="4"/>
  <c r="G41" i="4"/>
  <c r="I41" i="4"/>
  <c r="C46" i="4"/>
  <c r="E46" i="4"/>
  <c r="G46" i="4"/>
  <c r="I46" i="4"/>
  <c r="C47" i="4"/>
  <c r="E47" i="4"/>
  <c r="G47" i="4"/>
  <c r="I47" i="4"/>
  <c r="C48" i="4"/>
  <c r="E48" i="4"/>
  <c r="J48" i="4" s="1"/>
  <c r="G48" i="4"/>
  <c r="I48" i="4"/>
  <c r="C49" i="4"/>
  <c r="E49" i="4"/>
  <c r="J49" i="4" s="1"/>
  <c r="G49" i="4"/>
  <c r="I49" i="4"/>
  <c r="C50" i="4"/>
  <c r="E50" i="4"/>
  <c r="J50" i="4" s="1"/>
  <c r="G50" i="4"/>
  <c r="I50" i="4"/>
  <c r="C51" i="4"/>
  <c r="E51" i="4"/>
  <c r="J51" i="4" s="1"/>
  <c r="G51" i="4"/>
  <c r="I51" i="4"/>
  <c r="C52" i="4"/>
  <c r="E52" i="4"/>
  <c r="G52" i="4"/>
  <c r="I52" i="4"/>
  <c r="C53" i="4"/>
  <c r="E53" i="4"/>
  <c r="G53" i="4"/>
  <c r="I53" i="4"/>
  <c r="C54" i="4"/>
  <c r="E54" i="4"/>
  <c r="G54" i="4"/>
  <c r="I54" i="4"/>
  <c r="C55" i="4"/>
  <c r="E55" i="4"/>
  <c r="J55" i="4" s="1"/>
  <c r="G55" i="4"/>
  <c r="I55" i="4"/>
  <c r="C56" i="4"/>
  <c r="E56" i="4"/>
  <c r="J56" i="4" s="1"/>
  <c r="G56" i="4"/>
  <c r="I56" i="4"/>
  <c r="C57" i="4"/>
  <c r="E57" i="4"/>
  <c r="G57" i="4"/>
  <c r="I57" i="4"/>
  <c r="C58" i="4"/>
  <c r="E58" i="4"/>
  <c r="J58" i="4" s="1"/>
  <c r="G58" i="4"/>
  <c r="I58" i="4"/>
  <c r="C59" i="4"/>
  <c r="E59" i="4"/>
  <c r="G59" i="4"/>
  <c r="I59" i="4"/>
  <c r="C60" i="4"/>
  <c r="E60" i="4"/>
  <c r="G60" i="4"/>
  <c r="I60" i="4"/>
  <c r="C61" i="4"/>
  <c r="E61" i="4"/>
  <c r="J61" i="4" s="1"/>
  <c r="G61" i="4"/>
  <c r="I61" i="4"/>
  <c r="C62" i="4"/>
  <c r="E62" i="4"/>
  <c r="G62" i="4"/>
  <c r="I62" i="4"/>
  <c r="C63" i="4"/>
  <c r="E63" i="4"/>
  <c r="G63" i="4"/>
  <c r="I63" i="4"/>
  <c r="C64" i="4"/>
  <c r="E64" i="4"/>
  <c r="J64" i="4" s="1"/>
  <c r="G64" i="4"/>
  <c r="I64" i="4"/>
  <c r="C65" i="4"/>
  <c r="E65" i="4"/>
  <c r="G65" i="4"/>
  <c r="I65" i="4"/>
  <c r="C66" i="4"/>
  <c r="E66" i="4"/>
  <c r="J66" i="4" s="1"/>
  <c r="G66" i="4"/>
  <c r="I66" i="4"/>
  <c r="C67" i="4"/>
  <c r="E67" i="4"/>
  <c r="G67" i="4"/>
  <c r="I67" i="4"/>
  <c r="C68" i="4"/>
  <c r="E68" i="4"/>
  <c r="G68" i="4"/>
  <c r="I68" i="4"/>
  <c r="C69" i="4"/>
  <c r="E69" i="4"/>
  <c r="G69" i="4"/>
  <c r="I69" i="4"/>
  <c r="C70" i="4"/>
  <c r="E70" i="4"/>
  <c r="G70" i="4"/>
  <c r="I70" i="4"/>
  <c r="C71" i="4"/>
  <c r="E71" i="4"/>
  <c r="G71" i="4"/>
  <c r="I71" i="4"/>
  <c r="C72" i="4"/>
  <c r="E72" i="4"/>
  <c r="J72" i="4" s="1"/>
  <c r="G72" i="4"/>
  <c r="I72" i="4"/>
  <c r="C73" i="4"/>
  <c r="E73" i="4"/>
  <c r="J73" i="4" s="1"/>
  <c r="G73" i="4"/>
  <c r="I73" i="4"/>
  <c r="C74" i="4"/>
  <c r="E74" i="4"/>
  <c r="J74" i="4" s="1"/>
  <c r="G74" i="4"/>
  <c r="I74" i="4"/>
  <c r="C75" i="4"/>
  <c r="E75" i="4"/>
  <c r="G75" i="4"/>
  <c r="I75" i="4"/>
  <c r="C76" i="4"/>
  <c r="E76" i="4"/>
  <c r="G76" i="4"/>
  <c r="I76" i="4"/>
  <c r="C77" i="4"/>
  <c r="E77" i="4"/>
  <c r="G77" i="4"/>
  <c r="I77" i="4"/>
  <c r="C78" i="4"/>
  <c r="E78" i="4"/>
  <c r="G78" i="4"/>
  <c r="I78" i="4"/>
  <c r="C79" i="4"/>
  <c r="E79" i="4"/>
  <c r="G79" i="4"/>
  <c r="I79" i="4"/>
  <c r="C80" i="4"/>
  <c r="E80" i="4"/>
  <c r="G80" i="4"/>
  <c r="I80" i="4"/>
  <c r="C81" i="4"/>
  <c r="E81" i="4"/>
  <c r="G81" i="4"/>
  <c r="I81" i="4"/>
  <c r="J57" i="4"/>
  <c r="J65" i="4"/>
  <c r="J59" i="4"/>
  <c r="J63" i="4"/>
  <c r="J47" i="4"/>
  <c r="J68" i="4"/>
  <c r="J60" i="4"/>
  <c r="J52" i="4"/>
  <c r="J78" i="4"/>
  <c r="J70" i="4"/>
  <c r="J62" i="4"/>
  <c r="J54" i="4"/>
  <c r="J46" i="4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P14" i="2"/>
  <c r="O19" i="4" s="1"/>
  <c r="P12" i="2"/>
  <c r="P11" i="2"/>
  <c r="P10" i="2"/>
  <c r="P9" i="2"/>
  <c r="O20" i="4" l="1"/>
  <c r="O22" i="4" s="1"/>
  <c r="D47" i="2"/>
  <c r="F47" i="2"/>
  <c r="H47" i="2"/>
  <c r="J47" i="2"/>
  <c r="L47" i="2"/>
  <c r="N47" i="2"/>
  <c r="P45" i="2"/>
  <c r="O30" i="4" s="1"/>
  <c r="J79" i="4"/>
  <c r="J75" i="4"/>
  <c r="J81" i="4"/>
  <c r="J77" i="4"/>
  <c r="J80" i="4"/>
  <c r="J76" i="4"/>
  <c r="J71" i="4"/>
  <c r="J69" i="4"/>
  <c r="J67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53" i="4"/>
  <c r="J13" i="4"/>
  <c r="C47" i="2"/>
  <c r="E47" i="2"/>
  <c r="G47" i="2"/>
  <c r="I47" i="2"/>
  <c r="K47" i="2"/>
  <c r="M47" i="2"/>
  <c r="O47" i="2"/>
  <c r="C51" i="2"/>
  <c r="P15" i="2"/>
  <c r="P47" i="2" l="1"/>
  <c r="J82" i="4"/>
  <c r="O29" i="4" s="1"/>
  <c r="O23" i="4"/>
  <c r="O27" i="4" s="1"/>
  <c r="D12" i="3" s="1"/>
  <c r="J42" i="4"/>
  <c r="O28" i="4" s="1"/>
  <c r="J83" i="4"/>
  <c r="D49" i="2"/>
  <c r="D13" i="3" l="1"/>
  <c r="O31" i="4"/>
  <c r="D51" i="2"/>
  <c r="E49" i="2" l="1"/>
  <c r="E51" i="2" l="1"/>
  <c r="F49" i="2" l="1"/>
  <c r="F51" i="2" l="1"/>
  <c r="G49" i="2" l="1"/>
  <c r="G51" i="2" l="1"/>
  <c r="H49" i="2" l="1"/>
  <c r="H51" i="2" l="1"/>
  <c r="I49" i="2" s="1"/>
  <c r="I51" i="2" s="1"/>
  <c r="J49" i="2" s="1"/>
  <c r="J51" i="2" s="1"/>
  <c r="K49" i="2" s="1"/>
  <c r="K51" i="2" s="1"/>
  <c r="L49" i="2" s="1"/>
  <c r="L51" i="2" s="1"/>
  <c r="M49" i="2" s="1"/>
  <c r="M51" i="2" s="1"/>
  <c r="N49" i="2" s="1"/>
  <c r="N51" i="2" s="1"/>
  <c r="O49" i="2" s="1"/>
  <c r="O51" i="2" s="1"/>
  <c r="P51" i="2" s="1"/>
  <c r="D15" i="3" s="1"/>
  <c r="P49" i="2" l="1"/>
</calcChain>
</file>

<file path=xl/sharedStrings.xml><?xml version="1.0" encoding="utf-8"?>
<sst xmlns="http://schemas.openxmlformats.org/spreadsheetml/2006/main" count="213" uniqueCount="192">
  <si>
    <t>Projections in Italic and Blue, replace with black non italic actual figures</t>
  </si>
  <si>
    <t>Cash Flow Forecast - 12 Months</t>
  </si>
  <si>
    <t>Month:</t>
  </si>
  <si>
    <t>Pre-Start</t>
  </si>
  <si>
    <t>Totals</t>
  </si>
  <si>
    <t>Receipts (in)</t>
  </si>
  <si>
    <t xml:space="preserve"> </t>
  </si>
  <si>
    <t>Collections from creditors</t>
  </si>
  <si>
    <t>Cash Sales</t>
  </si>
  <si>
    <t>Other Income sources</t>
  </si>
  <si>
    <t>Loans received</t>
  </si>
  <si>
    <t>Other</t>
  </si>
  <si>
    <t>Total Receipts</t>
  </si>
  <si>
    <t>Payments (out)</t>
  </si>
  <si>
    <t>Website Coaching</t>
  </si>
  <si>
    <t>Marketing/promotion</t>
  </si>
  <si>
    <t>Cash purchases</t>
  </si>
  <si>
    <t>Payments to creditors</t>
  </si>
  <si>
    <t>Salaries and wages (part time staff)</t>
  </si>
  <si>
    <t>Rental Property mortgages</t>
  </si>
  <si>
    <t>Rental property maintenance and repairs</t>
  </si>
  <si>
    <t>Office Rent</t>
  </si>
  <si>
    <t>Office Utiltities</t>
  </si>
  <si>
    <t>Office Repairs and maintenance</t>
  </si>
  <si>
    <t>Insurance</t>
  </si>
  <si>
    <t>Travel</t>
  </si>
  <si>
    <t>Accomodation away from home</t>
  </si>
  <si>
    <t>Food while away home</t>
  </si>
  <si>
    <t>Telephone (mobile and land)</t>
  </si>
  <si>
    <t>Postage</t>
  </si>
  <si>
    <t>Office supplies</t>
  </si>
  <si>
    <t>Web costs (Aweber, Go daddy, Hostgator)</t>
  </si>
  <si>
    <t>Professional fees &amp; credit reports</t>
  </si>
  <si>
    <t>Training and development</t>
  </si>
  <si>
    <t>Magazine subscriptions</t>
  </si>
  <si>
    <t>Miscellaneous/ Ecademy</t>
  </si>
  <si>
    <t>Owner's drawings</t>
  </si>
  <si>
    <t>Loan repayments</t>
  </si>
  <si>
    <t>Tax payments NIC</t>
  </si>
  <si>
    <t>Capital purchases</t>
  </si>
  <si>
    <t xml:space="preserve">Other </t>
  </si>
  <si>
    <t>Total Payments</t>
  </si>
  <si>
    <t>Cashflow Surplus/Deficit (-)</t>
  </si>
  <si>
    <t>Opening Cash Balance</t>
  </si>
  <si>
    <t>Closing Cash Balance</t>
  </si>
  <si>
    <t>Summary</t>
  </si>
  <si>
    <t>Total Income</t>
  </si>
  <si>
    <t>Total Expenses</t>
  </si>
  <si>
    <t>Final Position</t>
  </si>
  <si>
    <t xml:space="preserve">Total Monthly outgoings </t>
  </si>
  <si>
    <t xml:space="preserve">Total variable outgoings </t>
  </si>
  <si>
    <t>Other  Costs</t>
  </si>
  <si>
    <t>Pocket money to children</t>
  </si>
  <si>
    <t>Gym membership or other sport activity Golf, or Goals</t>
  </si>
  <si>
    <t>Medicines - prescription and non prescription</t>
  </si>
  <si>
    <t>Toiletries - make up, perfume</t>
  </si>
  <si>
    <t>Gifts - birthdays etc</t>
  </si>
  <si>
    <t>Nursery payments</t>
  </si>
  <si>
    <t>Credit Report Agencies (experien)</t>
  </si>
  <si>
    <t>Online forum memberships (Hometrack, Tycoons)</t>
  </si>
  <si>
    <t xml:space="preserve">Networking events </t>
  </si>
  <si>
    <t>Personal development training costs</t>
  </si>
  <si>
    <t>Newspapers, magazines or book subscriptions</t>
  </si>
  <si>
    <t>Other treats like video hire</t>
  </si>
  <si>
    <t>Treats - Massage, nails, hair</t>
  </si>
  <si>
    <t>Meeting friends</t>
  </si>
  <si>
    <t>Family outings, cinema or holidays</t>
  </si>
  <si>
    <t>Train or bus tickets or passes</t>
  </si>
  <si>
    <t>Coffee shop coffees</t>
  </si>
  <si>
    <t>Shop bought lunches (sandwiches etc)</t>
  </si>
  <si>
    <t>Take aways</t>
  </si>
  <si>
    <t>Eating out (or pubs)</t>
  </si>
  <si>
    <t>Catalogues payments</t>
  </si>
  <si>
    <t>Clothes (adult and Children)</t>
  </si>
  <si>
    <t>Savings</t>
  </si>
  <si>
    <t>Charity</t>
  </si>
  <si>
    <t>Bank Charges</t>
  </si>
  <si>
    <t>Drink (alcohol bought for the home)</t>
  </si>
  <si>
    <t>Food</t>
  </si>
  <si>
    <t>Car Maintenance (service and MOT)</t>
  </si>
  <si>
    <t xml:space="preserve">Petrol </t>
  </si>
  <si>
    <t>Variable - manageable costs</t>
  </si>
  <si>
    <t>Monthly spend</t>
  </si>
  <si>
    <t>Annual</t>
  </si>
  <si>
    <t>Quarterly</t>
  </si>
  <si>
    <t>Monthly</t>
  </si>
  <si>
    <t>One off</t>
  </si>
  <si>
    <t>Core costs</t>
  </si>
  <si>
    <t>Total</t>
  </si>
  <si>
    <t xml:space="preserve">Fill in as appropriate </t>
  </si>
  <si>
    <t xml:space="preserve">Total core outgoings </t>
  </si>
  <si>
    <t>Maintenance to second family or children</t>
  </si>
  <si>
    <t>Car insurance - Car 2</t>
  </si>
  <si>
    <t>Car insurance - Car 1</t>
  </si>
  <si>
    <t>Road Tax - Car 2</t>
  </si>
  <si>
    <t>Road Tax - Car 1</t>
  </si>
  <si>
    <t>Car Loan - Car 2</t>
  </si>
  <si>
    <t>Car Loan - Car 1</t>
  </si>
  <si>
    <t>Loans on others goods</t>
  </si>
  <si>
    <t>Loans on TV's, sofa or other furniture</t>
  </si>
  <si>
    <t>Sky or Cable TV</t>
  </si>
  <si>
    <t>Internet - Broadband</t>
  </si>
  <si>
    <t>Mobile phone 3</t>
  </si>
  <si>
    <t>income!</t>
  </si>
  <si>
    <t>Mobile phone 2</t>
  </si>
  <si>
    <t>reduce-able expenses. Also look how to increase your</t>
  </si>
  <si>
    <t>Mobile phone 1</t>
  </si>
  <si>
    <t>you means and must seriously look at your variable</t>
  </si>
  <si>
    <t>Home telephone</t>
  </si>
  <si>
    <t xml:space="preserve">If this final figure is negative you are living beyond </t>
  </si>
  <si>
    <t>Gas</t>
  </si>
  <si>
    <t>Electric</t>
  </si>
  <si>
    <t>Your Nett position</t>
  </si>
  <si>
    <t>Water</t>
  </si>
  <si>
    <t>Council Tax</t>
  </si>
  <si>
    <t>Your fixed core monthly outgoings</t>
  </si>
  <si>
    <t>other insurance policies</t>
  </si>
  <si>
    <t>Your equivalent monthly income</t>
  </si>
  <si>
    <t>Holiday Insurance</t>
  </si>
  <si>
    <t>Your family financial situation</t>
  </si>
  <si>
    <t>Pet Insurance</t>
  </si>
  <si>
    <t>Health insurance</t>
  </si>
  <si>
    <t>Equivalent Monthly Income</t>
  </si>
  <si>
    <t>Total Income for family</t>
  </si>
  <si>
    <t>Mortgage or Rent</t>
  </si>
  <si>
    <t>Other income</t>
  </si>
  <si>
    <t>Other income - Net Dividends or trading profits</t>
  </si>
  <si>
    <t>Family Tax credit</t>
  </si>
  <si>
    <t>Child benefit</t>
  </si>
  <si>
    <t>household income for the year</t>
  </si>
  <si>
    <t>The darker blue boxes show your total core and variable spending - with the orange box showing your monthly spend</t>
  </si>
  <si>
    <t>Child support or maintenance</t>
  </si>
  <si>
    <t>from Children</t>
  </si>
  <si>
    <t>House Keeping</t>
  </si>
  <si>
    <t>The yellow boxes will guide you</t>
  </si>
  <si>
    <t xml:space="preserve">So either enter your monthly cost - your quarterly charge or the annual bill </t>
  </si>
  <si>
    <t>Other Adults</t>
  </si>
  <si>
    <t>with your total annual income</t>
  </si>
  <si>
    <t>Only enter one figure per row (unless you had an additional one off cost over and above a normal monthly cost)</t>
  </si>
  <si>
    <t>2nd Adult</t>
  </si>
  <si>
    <t>Add up costs under each heading and enter in the appropriate yellow square</t>
  </si>
  <si>
    <t>1st Adult</t>
  </si>
  <si>
    <t>Instructions part two</t>
  </si>
  <si>
    <t>Instructions part one - fill in the coloured squares below</t>
  </si>
  <si>
    <t>Enter your family income for the year</t>
  </si>
  <si>
    <t>Credit card payments (monthly payment and interest charges)</t>
  </si>
  <si>
    <t>Household maintence (gas contract, buying tools to fix things)</t>
  </si>
  <si>
    <t>Mortage insurance policy (required by lender on your life)</t>
  </si>
  <si>
    <t>Life insurance (your personal life insurance if any)</t>
  </si>
  <si>
    <t>Other core costs - check not included below</t>
  </si>
  <si>
    <r>
      <t xml:space="preserve">Do not </t>
    </r>
    <r>
      <rPr>
        <sz val="10"/>
        <rFont val="Tahoma"/>
        <family val="2"/>
      </rPr>
      <t>complete the grey boxes (these convert to monthly costs) - your total monthly spending per item will appear in the light blue box</t>
    </r>
  </si>
  <si>
    <r>
      <t xml:space="preserve">Your variable </t>
    </r>
    <r>
      <rPr>
        <b/>
        <sz val="10"/>
        <rFont val="Tahoma"/>
        <family val="2"/>
      </rPr>
      <t>REDUCE-ABLE</t>
    </r>
    <r>
      <rPr>
        <sz val="10"/>
        <rFont val="Tahoma"/>
        <family val="2"/>
      </rPr>
      <t xml:space="preserve"> outgoings</t>
    </r>
  </si>
  <si>
    <t>Complete the blue squares</t>
  </si>
  <si>
    <t>This document comprises of 3 sections as follows:</t>
  </si>
  <si>
    <t>Please see below for details on how to complete sheets 1 and 2.</t>
  </si>
  <si>
    <r>
      <t xml:space="preserve">1.  </t>
    </r>
    <r>
      <rPr>
        <b/>
        <sz val="11"/>
        <color indexed="8"/>
        <rFont val="Tahoma"/>
        <family val="2"/>
      </rPr>
      <t>Summary sheet</t>
    </r>
    <r>
      <rPr>
        <sz val="11"/>
        <color indexed="8"/>
        <rFont val="Tahoma"/>
        <family val="2"/>
      </rPr>
      <t xml:space="preserve"> showing total income, total expenses and final position.</t>
    </r>
  </si>
  <si>
    <r>
      <t xml:space="preserve">2.  </t>
    </r>
    <r>
      <rPr>
        <b/>
        <sz val="11"/>
        <color indexed="8"/>
        <rFont val="Tahoma"/>
        <family val="2"/>
      </rPr>
      <t>PERSONAL</t>
    </r>
    <r>
      <rPr>
        <sz val="11"/>
        <color indexed="8"/>
        <rFont val="Tahoma"/>
        <family val="2"/>
      </rPr>
      <t xml:space="preserve"> Income &amp; Expenses Sheet</t>
    </r>
  </si>
  <si>
    <r>
      <t xml:space="preserve">3.  </t>
    </r>
    <r>
      <rPr>
        <b/>
        <sz val="11"/>
        <color indexed="8"/>
        <rFont val="Tahoma"/>
        <family val="2"/>
      </rPr>
      <t>BUSINESS</t>
    </r>
    <r>
      <rPr>
        <sz val="11"/>
        <color indexed="8"/>
        <rFont val="Tahoma"/>
        <family val="2"/>
      </rPr>
      <t xml:space="preserve"> Income &amp; Expenses Sheet</t>
    </r>
  </si>
  <si>
    <t>Completion Instructions:</t>
  </si>
  <si>
    <t>Sheet 2: PERSONAL Income &amp; Expenses</t>
  </si>
  <si>
    <t>PART ONE:</t>
  </si>
  <si>
    <t>*  Add up costs under each heading and enter in the appropriate yellow square</t>
  </si>
  <si>
    <t>*  Only enter one figure per row (unless you had an additional one off cost over and above a normal monthly cost)</t>
  </si>
  <si>
    <t xml:space="preserve">*  So, either enter: 1) your monthly cost; 2) your quarterly charge; 3) the annual bill </t>
  </si>
  <si>
    <r>
      <t xml:space="preserve">*  Do not </t>
    </r>
    <r>
      <rPr>
        <sz val="10"/>
        <rFont val="Tahoma"/>
        <family val="2"/>
      </rPr>
      <t>complete the grey boxes (these convert to monthly costs) - your total monthly spending per item will appear in the light green box</t>
    </r>
  </si>
  <si>
    <t>*  The darker green boxes show your total core and variable spending - with the orange box showing your monthly spend</t>
  </si>
  <si>
    <t>PART TWO:</t>
  </si>
  <si>
    <t>The darker blue square will show</t>
  </si>
  <si>
    <t>*  Complete the blue squares with your total annual income</t>
  </si>
  <si>
    <t>*  The darker blue square will show household income for the year</t>
  </si>
  <si>
    <t>Sheet 3: BUSINESS Income &amp; Expenses</t>
  </si>
  <si>
    <t>This document does not represent any form of financial advise and is offered 
as a tool to help you think about your own financial situation</t>
  </si>
  <si>
    <t>This document does not represent any form of financial advice and is offered as a tool to help you think about your own financial situation</t>
  </si>
  <si>
    <t xml:space="preserve">Below is an overview of your financial position, </t>
  </si>
  <si>
    <t>for full details on how to complete)</t>
  </si>
  <si>
    <t xml:space="preserve">DO NOT enter data here </t>
  </si>
  <si>
    <t xml:space="preserve">(please read the Instructions sheet </t>
  </si>
  <si>
    <t>*  Enter all receipts in and payments made under the relevant month / category</t>
  </si>
  <si>
    <t>*  Totals will be updated automatically</t>
  </si>
  <si>
    <t>Business Coaching</t>
  </si>
  <si>
    <t xml:space="preserve">Vicki Wusche ©; </t>
  </si>
  <si>
    <t>Average net income</t>
  </si>
  <si>
    <t>* comes from average of business expense budget</t>
  </si>
  <si>
    <t>to make this accurrate project income for the full year</t>
  </si>
  <si>
    <t>to make this accurate project income and expense budget for the full year</t>
  </si>
  <si>
    <t>*  The average net income will appear in the additional income box on the personal income page</t>
  </si>
  <si>
    <t>Property rent (gross)</t>
  </si>
  <si>
    <t>Business income</t>
  </si>
  <si>
    <t>or creditors</t>
  </si>
  <si>
    <t>Gross Rental income</t>
  </si>
  <si>
    <t>Business expenses  (monthly)</t>
  </si>
  <si>
    <t>www.TheSourcersApprentice.com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</si>
</sst>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color indexed="9"/>
      <name val="Tahoma"/>
      <family val="2"/>
    </font>
    <font>
      <sz val="10"/>
      <color indexed="9"/>
      <name val="Arial"/>
      <family val="2"/>
    </font>
    <font>
      <b/>
      <sz val="8"/>
      <color indexed="23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b/>
      <sz val="10"/>
      <color indexed="9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9"/>
      <name val="Tahoma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i/>
      <sz val="10"/>
      <color rgb="FF00B0F0"/>
      <name val="Arial"/>
      <family val="2"/>
    </font>
    <font>
      <b/>
      <i/>
      <sz val="10"/>
      <color rgb="FF00B0F0"/>
      <name val="Arial"/>
      <family val="2"/>
    </font>
    <font>
      <i/>
      <sz val="8"/>
      <color rgb="FF00B0F0"/>
      <name val="Tahoma"/>
      <family val="2"/>
    </font>
    <font>
      <sz val="8"/>
      <color rgb="FFFF0000"/>
      <name val="Tahoma"/>
      <family val="2"/>
    </font>
    <font>
      <b/>
      <sz val="8"/>
      <color theme="0"/>
      <name val="Tahoma"/>
      <family val="2"/>
    </font>
    <font>
      <sz val="10"/>
      <color theme="0"/>
      <name val="Arial"/>
      <family val="2"/>
    </font>
    <font>
      <sz val="16"/>
      <color theme="0"/>
      <name val="Tahoma"/>
      <family val="2"/>
    </font>
    <font>
      <u/>
      <sz val="10"/>
      <color theme="10"/>
      <name val="Arial"/>
      <family val="2"/>
    </font>
    <font>
      <sz val="11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color rgb="FFFF0000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2D7FAF"/>
        <bgColor indexed="64"/>
      </patternFill>
    </fill>
    <fill>
      <patternFill patternType="solid">
        <fgColor rgb="FFA3CDE7"/>
        <bgColor indexed="9"/>
      </patternFill>
    </fill>
    <fill>
      <patternFill patternType="solid">
        <fgColor rgb="FFA3CD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1E6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D7FAF"/>
        <bgColor indexed="9"/>
      </patternFill>
    </fill>
    <fill>
      <patternFill patternType="solid">
        <fgColor theme="0" tint="-0.499984740745262"/>
        <b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9E77D"/>
        <bgColor indexed="64"/>
      </patternFill>
    </fill>
    <fill>
      <patternFill patternType="solid">
        <fgColor rgb="FF99C824"/>
        <bgColor indexed="64"/>
      </patternFill>
    </fill>
    <fill>
      <patternFill patternType="solid">
        <fgColor rgb="FF6D8E1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</cellStyleXfs>
  <cellXfs count="129">
    <xf numFmtId="0" fontId="0" fillId="0" borderId="0" xfId="0"/>
    <xf numFmtId="0" fontId="0" fillId="2" borderId="0" xfId="0" applyFill="1" applyAlignment="1">
      <alignment vertical="center"/>
    </xf>
    <xf numFmtId="43" fontId="3" fillId="0" borderId="0" xfId="1" applyFont="1" applyFill="1" applyAlignment="1">
      <alignment horizontal="left" vertical="center"/>
    </xf>
    <xf numFmtId="43" fontId="4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43" fontId="9" fillId="0" borderId="0" xfId="1" applyFont="1" applyFill="1" applyAlignment="1">
      <alignment vertical="center"/>
    </xf>
    <xf numFmtId="43" fontId="5" fillId="0" borderId="0" xfId="1" applyFont="1" applyFill="1" applyAlignment="1">
      <alignment horizontal="left" vertical="center"/>
    </xf>
    <xf numFmtId="43" fontId="2" fillId="0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6" fillId="3" borderId="0" xfId="1" applyFont="1" applyFill="1" applyBorder="1" applyAlignment="1">
      <alignment horizontal="left" vertical="center"/>
    </xf>
    <xf numFmtId="17" fontId="6" fillId="3" borderId="0" xfId="1" applyNumberFormat="1" applyFont="1" applyFill="1" applyBorder="1" applyAlignment="1">
      <alignment horizontal="left" vertical="center"/>
    </xf>
    <xf numFmtId="43" fontId="2" fillId="0" borderId="0" xfId="1" applyFont="1" applyBorder="1" applyAlignment="1">
      <alignment vertical="center"/>
    </xf>
    <xf numFmtId="43" fontId="7" fillId="2" borderId="0" xfId="1" applyFont="1" applyFill="1" applyBorder="1" applyAlignment="1">
      <alignment horizontal="left" vertical="center"/>
    </xf>
    <xf numFmtId="43" fontId="19" fillId="0" borderId="0" xfId="1" applyFont="1" applyBorder="1" applyAlignment="1">
      <alignment vertical="center"/>
    </xf>
    <xf numFmtId="43" fontId="20" fillId="0" borderId="0" xfId="1" applyFont="1" applyBorder="1" applyAlignment="1">
      <alignment vertical="center"/>
    </xf>
    <xf numFmtId="43" fontId="8" fillId="2" borderId="0" xfId="1" applyFont="1" applyFill="1" applyBorder="1" applyAlignment="1">
      <alignment horizontal="left" vertical="center"/>
    </xf>
    <xf numFmtId="43" fontId="21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2" fillId="2" borderId="0" xfId="1" applyFont="1" applyFill="1" applyBorder="1" applyAlignment="1">
      <alignment vertical="center"/>
    </xf>
    <xf numFmtId="43" fontId="7" fillId="4" borderId="0" xfId="1" applyFont="1" applyFill="1" applyBorder="1" applyAlignment="1">
      <alignment horizontal="left" vertical="center"/>
    </xf>
    <xf numFmtId="43" fontId="7" fillId="5" borderId="0" xfId="1" applyFont="1" applyFill="1" applyBorder="1" applyAlignment="1">
      <alignment horizontal="center" vertical="center"/>
    </xf>
    <xf numFmtId="164" fontId="7" fillId="5" borderId="0" xfId="1" applyNumberFormat="1" applyFont="1" applyFill="1" applyBorder="1" applyAlignment="1">
      <alignment horizontal="center" vertical="center"/>
    </xf>
    <xf numFmtId="43" fontId="6" fillId="6" borderId="0" xfId="1" applyFont="1" applyFill="1" applyBorder="1" applyAlignment="1">
      <alignment horizontal="left" vertical="center"/>
    </xf>
    <xf numFmtId="43" fontId="23" fillId="3" borderId="0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vertical="center"/>
    </xf>
    <xf numFmtId="43" fontId="2" fillId="7" borderId="0" xfId="1" applyFont="1" applyFill="1" applyBorder="1" applyAlignment="1">
      <alignment vertical="center"/>
    </xf>
    <xf numFmtId="43" fontId="7" fillId="7" borderId="0" xfId="1" applyFont="1" applyFill="1" applyBorder="1" applyAlignment="1">
      <alignment vertical="center"/>
    </xf>
    <xf numFmtId="43" fontId="8" fillId="7" borderId="0" xfId="1" applyFont="1" applyFill="1" applyBorder="1" applyAlignment="1">
      <alignment vertical="center"/>
    </xf>
    <xf numFmtId="43" fontId="6" fillId="3" borderId="0" xfId="1" applyFont="1" applyFill="1" applyBorder="1" applyAlignment="1">
      <alignment vertical="center"/>
    </xf>
    <xf numFmtId="43" fontId="8" fillId="8" borderId="0" xfId="1" applyFont="1" applyFill="1" applyBorder="1" applyAlignment="1">
      <alignment horizontal="left" vertical="center"/>
    </xf>
    <xf numFmtId="43" fontId="21" fillId="8" borderId="0" xfId="1" applyFont="1" applyFill="1" applyBorder="1" applyAlignment="1">
      <alignment vertical="center"/>
    </xf>
    <xf numFmtId="43" fontId="7" fillId="9" borderId="0" xfId="1" applyFont="1" applyFill="1" applyBorder="1" applyAlignment="1">
      <alignment horizontal="left" vertical="center"/>
    </xf>
    <xf numFmtId="43" fontId="7" fillId="10" borderId="0" xfId="1" applyFont="1" applyFill="1" applyBorder="1" applyAlignment="1">
      <alignment vertical="center"/>
    </xf>
    <xf numFmtId="43" fontId="22" fillId="8" borderId="0" xfId="1" applyFont="1" applyFill="1" applyBorder="1" applyAlignment="1">
      <alignment vertical="center"/>
    </xf>
    <xf numFmtId="43" fontId="6" fillId="11" borderId="0" xfId="1" applyFont="1" applyFill="1" applyBorder="1" applyAlignment="1">
      <alignment vertical="center"/>
    </xf>
    <xf numFmtId="43" fontId="10" fillId="12" borderId="0" xfId="1" applyFont="1" applyFill="1" applyBorder="1" applyAlignment="1">
      <alignment horizontal="left" vertical="center"/>
    </xf>
    <xf numFmtId="43" fontId="23" fillId="13" borderId="0" xfId="1" applyFont="1" applyFill="1" applyBorder="1" applyAlignment="1">
      <alignment horizontal="left" vertical="center"/>
    </xf>
    <xf numFmtId="43" fontId="24" fillId="0" borderId="0" xfId="1" applyFont="1" applyBorder="1" applyAlignment="1">
      <alignment vertical="center"/>
    </xf>
    <xf numFmtId="43" fontId="11" fillId="0" borderId="0" xfId="1" applyFont="1" applyFill="1" applyBorder="1" applyAlignment="1">
      <alignment vertical="center"/>
    </xf>
    <xf numFmtId="0" fontId="25" fillId="14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14" fillId="0" borderId="0" xfId="0" applyNumberFormat="1" applyFont="1" applyAlignment="1">
      <alignment vertical="center"/>
    </xf>
    <xf numFmtId="44" fontId="14" fillId="0" borderId="0" xfId="3" applyFont="1" applyAlignment="1">
      <alignment vertical="center"/>
    </xf>
    <xf numFmtId="0" fontId="13" fillId="10" borderId="1" xfId="0" applyFont="1" applyFill="1" applyBorder="1" applyAlignment="1">
      <alignment vertical="center"/>
    </xf>
    <xf numFmtId="44" fontId="13" fillId="10" borderId="1" xfId="3" applyFont="1" applyFill="1" applyBorder="1" applyAlignment="1">
      <alignment vertical="center"/>
    </xf>
    <xf numFmtId="0" fontId="1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Border="1" applyAlignment="1">
      <alignment vertical="center"/>
    </xf>
    <xf numFmtId="0" fontId="11" fillId="0" borderId="0" xfId="5" applyFont="1" applyBorder="1" applyAlignment="1">
      <alignment horizontal="center" vertical="center"/>
    </xf>
    <xf numFmtId="0" fontId="13" fillId="0" borderId="2" xfId="5" applyFont="1" applyBorder="1" applyAlignment="1">
      <alignment vertical="center"/>
    </xf>
    <xf numFmtId="0" fontId="13" fillId="0" borderId="3" xfId="5" applyFont="1" applyBorder="1" applyAlignment="1">
      <alignment vertical="center"/>
    </xf>
    <xf numFmtId="0" fontId="13" fillId="0" borderId="4" xfId="5" applyFont="1" applyBorder="1" applyAlignment="1">
      <alignment vertical="center"/>
    </xf>
    <xf numFmtId="0" fontId="11" fillId="0" borderId="0" xfId="5" applyFont="1" applyBorder="1" applyAlignment="1">
      <alignment vertical="center"/>
    </xf>
    <xf numFmtId="0" fontId="8" fillId="15" borderId="0" xfId="5" applyFont="1" applyFill="1" applyBorder="1" applyAlignment="1">
      <alignment vertical="center"/>
    </xf>
    <xf numFmtId="0" fontId="12" fillId="15" borderId="0" xfId="5" applyFont="1" applyFill="1" applyBorder="1" applyAlignment="1">
      <alignment vertical="center"/>
    </xf>
    <xf numFmtId="0" fontId="12" fillId="16" borderId="0" xfId="5" applyFont="1" applyFill="1" applyBorder="1" applyAlignment="1">
      <alignment vertical="center"/>
    </xf>
    <xf numFmtId="0" fontId="12" fillId="0" borderId="7" xfId="5" applyFont="1" applyBorder="1" applyAlignment="1">
      <alignment vertical="center"/>
    </xf>
    <xf numFmtId="0" fontId="12" fillId="0" borderId="8" xfId="5" applyFont="1" applyBorder="1" applyAlignment="1">
      <alignment vertical="center"/>
    </xf>
    <xf numFmtId="0" fontId="8" fillId="0" borderId="0" xfId="5" applyFont="1" applyBorder="1" applyAlignment="1">
      <alignment vertical="center"/>
    </xf>
    <xf numFmtId="0" fontId="12" fillId="0" borderId="0" xfId="5" applyFont="1" applyFill="1" applyBorder="1" applyAlignment="1">
      <alignment vertical="center"/>
    </xf>
    <xf numFmtId="0" fontId="12" fillId="0" borderId="9" xfId="5" applyFont="1" applyBorder="1" applyAlignment="1">
      <alignment vertical="center"/>
    </xf>
    <xf numFmtId="0" fontId="12" fillId="0" borderId="10" xfId="5" applyFont="1" applyBorder="1" applyAlignment="1">
      <alignment vertical="center"/>
    </xf>
    <xf numFmtId="0" fontId="11" fillId="0" borderId="11" xfId="5" applyFont="1" applyBorder="1" applyAlignment="1">
      <alignment horizontal="right" vertical="center"/>
    </xf>
    <xf numFmtId="0" fontId="12" fillId="0" borderId="12" xfId="5" applyFont="1" applyBorder="1" applyAlignment="1">
      <alignment horizontal="left" vertical="center"/>
    </xf>
    <xf numFmtId="0" fontId="11" fillId="0" borderId="13" xfId="5" applyFont="1" applyBorder="1" applyAlignment="1">
      <alignment horizontal="right" vertical="center"/>
    </xf>
    <xf numFmtId="0" fontId="12" fillId="0" borderId="0" xfId="5" applyFont="1" applyBorder="1" applyAlignment="1">
      <alignment horizontal="left" vertical="center"/>
    </xf>
    <xf numFmtId="0" fontId="11" fillId="0" borderId="0" xfId="5" applyFont="1" applyBorder="1" applyAlignment="1">
      <alignment horizontal="right" vertical="center"/>
    </xf>
    <xf numFmtId="43" fontId="12" fillId="0" borderId="0" xfId="5" applyNumberFormat="1" applyFont="1" applyFill="1" applyBorder="1" applyAlignment="1">
      <alignment vertical="center"/>
    </xf>
    <xf numFmtId="0" fontId="13" fillId="0" borderId="14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/>
    </xf>
    <xf numFmtId="0" fontId="12" fillId="0" borderId="0" xfId="5" applyFont="1" applyFill="1" applyAlignment="1">
      <alignment vertical="center"/>
    </xf>
    <xf numFmtId="0" fontId="12" fillId="0" borderId="0" xfId="5" applyFont="1" applyBorder="1" applyAlignment="1">
      <alignment horizontal="right" vertical="center"/>
    </xf>
    <xf numFmtId="0" fontId="11" fillId="17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2" fillId="17" borderId="0" xfId="5" applyFont="1" applyFill="1" applyBorder="1" applyAlignment="1">
      <alignment vertical="center"/>
    </xf>
    <xf numFmtId="43" fontId="12" fillId="5" borderId="20" xfId="2" applyFont="1" applyFill="1" applyBorder="1" applyAlignment="1">
      <alignment vertical="center"/>
    </xf>
    <xf numFmtId="43" fontId="12" fillId="5" borderId="17" xfId="2" applyFont="1" applyFill="1" applyBorder="1" applyAlignment="1">
      <alignment vertical="center"/>
    </xf>
    <xf numFmtId="43" fontId="12" fillId="3" borderId="19" xfId="2" applyFont="1" applyFill="1" applyBorder="1" applyAlignment="1">
      <alignment vertical="center"/>
    </xf>
    <xf numFmtId="0" fontId="12" fillId="14" borderId="0" xfId="5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7" fillId="0" borderId="2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27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8" fillId="18" borderId="0" xfId="0" applyFont="1" applyFill="1" applyAlignment="1">
      <alignment vertical="center"/>
    </xf>
    <xf numFmtId="0" fontId="11" fillId="18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19" borderId="0" xfId="5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26" fillId="0" borderId="0" xfId="4" applyAlignment="1">
      <alignment vertical="center"/>
    </xf>
    <xf numFmtId="0" fontId="32" fillId="0" borderId="0" xfId="5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vertical="center"/>
    </xf>
    <xf numFmtId="43" fontId="12" fillId="15" borderId="18" xfId="2" applyFont="1" applyFill="1" applyBorder="1" applyAlignment="1">
      <alignment vertical="center"/>
    </xf>
    <xf numFmtId="43" fontId="8" fillId="0" borderId="0" xfId="1" applyFont="1" applyFill="1" applyBorder="1" applyAlignment="1">
      <alignment horizontal="left" vertical="center"/>
    </xf>
    <xf numFmtId="43" fontId="21" fillId="0" borderId="0" xfId="1" applyFont="1" applyFill="1" applyBorder="1" applyAlignment="1">
      <alignment vertical="center"/>
    </xf>
    <xf numFmtId="0" fontId="12" fillId="0" borderId="30" xfId="5" applyFont="1" applyBorder="1" applyAlignment="1">
      <alignment vertical="center"/>
    </xf>
    <xf numFmtId="0" fontId="12" fillId="0" borderId="23" xfId="5" applyFont="1" applyBorder="1" applyAlignment="1">
      <alignment vertical="center"/>
    </xf>
    <xf numFmtId="43" fontId="11" fillId="15" borderId="17" xfId="5" applyNumberFormat="1" applyFont="1" applyFill="1" applyBorder="1" applyAlignment="1">
      <alignment vertical="center"/>
    </xf>
    <xf numFmtId="0" fontId="12" fillId="15" borderId="17" xfId="5" applyFont="1" applyFill="1" applyBorder="1" applyAlignment="1">
      <alignment vertical="center"/>
    </xf>
    <xf numFmtId="0" fontId="12" fillId="15" borderId="18" xfId="5" applyFont="1" applyFill="1" applyBorder="1" applyAlignment="1">
      <alignment vertical="center"/>
    </xf>
    <xf numFmtId="43" fontId="12" fillId="15" borderId="31" xfId="5" applyNumberFormat="1" applyFont="1" applyFill="1" applyBorder="1" applyAlignment="1">
      <alignment vertical="center"/>
    </xf>
    <xf numFmtId="43" fontId="11" fillId="20" borderId="19" xfId="5" applyNumberFormat="1" applyFont="1" applyFill="1" applyBorder="1" applyAlignment="1">
      <alignment vertical="center"/>
    </xf>
    <xf numFmtId="43" fontId="12" fillId="20" borderId="19" xfId="5" applyNumberFormat="1" applyFont="1" applyFill="1" applyBorder="1" applyAlignment="1">
      <alignment vertical="center"/>
    </xf>
    <xf numFmtId="0" fontId="11" fillId="0" borderId="8" xfId="5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0" fontId="12" fillId="0" borderId="0" xfId="5" applyFont="1" applyBorder="1" applyAlignment="1">
      <alignment horizontal="right" vertical="center"/>
    </xf>
    <xf numFmtId="0" fontId="12" fillId="0" borderId="0" xfId="5" applyFont="1" applyBorder="1" applyAlignment="1">
      <alignment vertical="center"/>
    </xf>
    <xf numFmtId="0" fontId="12" fillId="0" borderId="7" xfId="5" applyFont="1" applyBorder="1" applyAlignment="1">
      <alignment vertical="center"/>
    </xf>
    <xf numFmtId="0" fontId="12" fillId="0" borderId="8" xfId="5" applyFont="1" applyBorder="1" applyAlignment="1">
      <alignment vertical="center"/>
    </xf>
    <xf numFmtId="0" fontId="16" fillId="0" borderId="0" xfId="5" applyFont="1" applyBorder="1" applyAlignment="1">
      <alignment horizontal="right" vertical="center"/>
    </xf>
    <xf numFmtId="0" fontId="11" fillId="0" borderId="21" xfId="5" applyFont="1" applyFill="1" applyBorder="1" applyAlignment="1">
      <alignment horizontal="right" vertical="center"/>
    </xf>
    <xf numFmtId="0" fontId="11" fillId="0" borderId="22" xfId="5" applyFont="1" applyFill="1" applyBorder="1" applyAlignment="1">
      <alignment horizontal="right" vertical="center"/>
    </xf>
    <xf numFmtId="0" fontId="12" fillId="0" borderId="5" xfId="5" applyFont="1" applyBorder="1" applyAlignment="1">
      <alignment vertical="center"/>
    </xf>
    <xf numFmtId="0" fontId="12" fillId="0" borderId="6" xfId="5" applyFont="1" applyBorder="1" applyAlignment="1">
      <alignment vertical="center"/>
    </xf>
  </cellXfs>
  <cellStyles count="6">
    <cellStyle name="Comma" xfId="1" builtinId="3"/>
    <cellStyle name="Comma 2" xfId="2"/>
    <cellStyle name="Currency" xfId="3" builtinId="4"/>
    <cellStyle name="Hyperlink" xfId="4" builtinId="8"/>
    <cellStyle name="Normal" xfId="0" builtinId="0"/>
    <cellStyle name="Normal 2" xf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38100</xdr:rowOff>
    </xdr:from>
    <xdr:to>
      <xdr:col>3</xdr:col>
      <xdr:colOff>476251</xdr:colOff>
      <xdr:row>3</xdr:row>
      <xdr:rowOff>147051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"/>
          <a:ext cx="1704976" cy="5947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38101</xdr:rowOff>
    </xdr:from>
    <xdr:to>
      <xdr:col>2</xdr:col>
      <xdr:colOff>1066800</xdr:colOff>
      <xdr:row>3</xdr:row>
      <xdr:rowOff>147052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38101"/>
          <a:ext cx="1704976" cy="5947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10</xdr:row>
      <xdr:rowOff>95250</xdr:rowOff>
    </xdr:from>
    <xdr:to>
      <xdr:col>11</xdr:col>
      <xdr:colOff>266700</xdr:colOff>
      <xdr:row>10</xdr:row>
      <xdr:rowOff>95250</xdr:rowOff>
    </xdr:to>
    <xdr:sp macro="" textlink="">
      <xdr:nvSpPr>
        <xdr:cNvPr id="4107" name="Line 1"/>
        <xdr:cNvSpPr>
          <a:spLocks noChangeShapeType="1"/>
        </xdr:cNvSpPr>
      </xdr:nvSpPr>
      <xdr:spPr bwMode="auto">
        <a:xfrm>
          <a:off x="9124950" y="1838325"/>
          <a:ext cx="828675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1762126</xdr:colOff>
      <xdr:row>2</xdr:row>
      <xdr:rowOff>213726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1704976" cy="5947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21167</xdr:rowOff>
    </xdr:from>
    <xdr:to>
      <xdr:col>1</xdr:col>
      <xdr:colOff>1704976</xdr:colOff>
      <xdr:row>2</xdr:row>
      <xdr:rowOff>129060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21167"/>
          <a:ext cx="1704976" cy="594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esourcersapprentic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hesourcersapprentic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hesourcersapprentice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thesourcersapprenti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M47"/>
  <sheetViews>
    <sheetView showGridLines="0" showRowColHeaders="0" tabSelected="1" zoomScaleNormal="100" workbookViewId="0">
      <selection activeCell="F39" sqref="F39"/>
    </sheetView>
  </sheetViews>
  <sheetFormatPr defaultColWidth="0" defaultRowHeight="12.75" zeroHeight="1" x14ac:dyDescent="0.2"/>
  <cols>
    <col min="1" max="1" width="3.7109375" style="87" customWidth="1"/>
    <col min="2" max="9" width="9.140625" style="87" customWidth="1"/>
    <col min="10" max="10" width="15.5703125" style="87" customWidth="1"/>
    <col min="11" max="11" width="13" style="87" customWidth="1"/>
    <col min="12" max="13" width="9.140625" style="87" customWidth="1"/>
    <col min="14" max="14" width="2.7109375" style="87" customWidth="1"/>
    <col min="15" max="16384" width="0" style="87" hidden="1"/>
  </cols>
  <sheetData>
    <row r="1" spans="2:13" x14ac:dyDescent="0.2"/>
    <row r="2" spans="2:13" x14ac:dyDescent="0.2"/>
    <row r="3" spans="2:13" x14ac:dyDescent="0.2"/>
    <row r="4" spans="2:13" x14ac:dyDescent="0.2"/>
    <row r="5" spans="2:13" ht="22.5" customHeight="1" x14ac:dyDescent="0.2">
      <c r="B5" s="84" t="s">
        <v>153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2:13" ht="14.25" x14ac:dyDescent="0.2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90"/>
    </row>
    <row r="7" spans="2:13" ht="14.25" x14ac:dyDescent="0.2">
      <c r="B7" s="88" t="s">
        <v>155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2:13" ht="14.25" x14ac:dyDescent="0.2">
      <c r="B8" s="88" t="s">
        <v>156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90"/>
    </row>
    <row r="9" spans="2:13" ht="14.25" x14ac:dyDescent="0.2">
      <c r="B9" s="88" t="s">
        <v>157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</row>
    <row r="10" spans="2:13" ht="14.25" x14ac:dyDescent="0.2">
      <c r="B10" s="88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90"/>
    </row>
    <row r="11" spans="2:13" ht="25.5" customHeight="1" x14ac:dyDescent="0.2">
      <c r="B11" s="91" t="s">
        <v>154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3"/>
    </row>
    <row r="12" spans="2:13" x14ac:dyDescent="0.2"/>
    <row r="13" spans="2:13" x14ac:dyDescent="0.2">
      <c r="B13" s="94" t="s">
        <v>158</v>
      </c>
    </row>
    <row r="14" spans="2:13" x14ac:dyDescent="0.2"/>
    <row r="15" spans="2:13" s="94" customFormat="1" x14ac:dyDescent="0.2">
      <c r="B15" s="95" t="s">
        <v>159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2:13" s="94" customFormat="1" x14ac:dyDescent="0.2">
      <c r="B16" s="94" t="s">
        <v>160</v>
      </c>
    </row>
    <row r="17" spans="2:13" x14ac:dyDescent="0.2">
      <c r="B17" s="48" t="s">
        <v>161</v>
      </c>
    </row>
    <row r="18" spans="2:13" x14ac:dyDescent="0.2">
      <c r="B18" s="48" t="s">
        <v>162</v>
      </c>
    </row>
    <row r="19" spans="2:13" x14ac:dyDescent="0.2">
      <c r="B19" s="48" t="s">
        <v>163</v>
      </c>
    </row>
    <row r="20" spans="2:13" x14ac:dyDescent="0.2">
      <c r="B20" s="49" t="s">
        <v>164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2:13" x14ac:dyDescent="0.2">
      <c r="B21" s="48" t="s">
        <v>165</v>
      </c>
    </row>
    <row r="22" spans="2:13" x14ac:dyDescent="0.2"/>
    <row r="23" spans="2:13" x14ac:dyDescent="0.2">
      <c r="B23" s="94" t="s">
        <v>166</v>
      </c>
    </row>
    <row r="24" spans="2:13" x14ac:dyDescent="0.2">
      <c r="B24" s="48" t="s">
        <v>168</v>
      </c>
    </row>
    <row r="25" spans="2:13" x14ac:dyDescent="0.2">
      <c r="B25" s="48" t="s">
        <v>169</v>
      </c>
    </row>
    <row r="26" spans="2:13" x14ac:dyDescent="0.2"/>
    <row r="27" spans="2:13" x14ac:dyDescent="0.2">
      <c r="B27" s="98" t="s">
        <v>170</v>
      </c>
      <c r="C27" s="97"/>
      <c r="D27" s="97"/>
      <c r="E27" s="97"/>
      <c r="F27" s="97"/>
      <c r="G27" s="97"/>
      <c r="H27" s="97"/>
      <c r="I27" s="97"/>
      <c r="J27" s="97"/>
      <c r="K27" s="97"/>
      <c r="L27" s="99"/>
      <c r="M27" s="99"/>
    </row>
    <row r="28" spans="2:13" x14ac:dyDescent="0.2">
      <c r="B28" s="87" t="s">
        <v>177</v>
      </c>
    </row>
    <row r="29" spans="2:13" x14ac:dyDescent="0.2">
      <c r="B29" s="87" t="s">
        <v>178</v>
      </c>
    </row>
    <row r="30" spans="2:13" x14ac:dyDescent="0.2">
      <c r="B30" s="87" t="s">
        <v>185</v>
      </c>
    </row>
    <row r="31" spans="2:13" x14ac:dyDescent="0.2"/>
    <row r="32" spans="2:13" x14ac:dyDescent="0.2"/>
    <row r="33" spans="2:13" x14ac:dyDescent="0.2"/>
    <row r="34" spans="2:13" x14ac:dyDescent="0.2"/>
    <row r="35" spans="2:13" ht="39.75" customHeight="1" x14ac:dyDescent="0.2">
      <c r="B35" s="117" t="s">
        <v>171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</row>
    <row r="36" spans="2:13" x14ac:dyDescent="0.2"/>
    <row r="37" spans="2:13" x14ac:dyDescent="0.2"/>
    <row r="38" spans="2:13" x14ac:dyDescent="0.2">
      <c r="H38" s="102" t="s">
        <v>191</v>
      </c>
    </row>
    <row r="39" spans="2:13" x14ac:dyDescent="0.2">
      <c r="H39" s="87" t="s">
        <v>180</v>
      </c>
    </row>
    <row r="40" spans="2:13" hidden="1" x14ac:dyDescent="0.2"/>
    <row r="41" spans="2:13" hidden="1" x14ac:dyDescent="0.2"/>
    <row r="42" spans="2:13" hidden="1" x14ac:dyDescent="0.2"/>
    <row r="43" spans="2:13" hidden="1" x14ac:dyDescent="0.2"/>
    <row r="44" spans="2:13" hidden="1" x14ac:dyDescent="0.2"/>
    <row r="45" spans="2:13" hidden="1" x14ac:dyDescent="0.2"/>
    <row r="46" spans="2:13" hidden="1" x14ac:dyDescent="0.2"/>
    <row r="47" spans="2:13" hidden="1" x14ac:dyDescent="0.2"/>
  </sheetData>
  <sheetProtection selectLockedCells="1" selectUnlockedCells="1"/>
  <mergeCells count="1">
    <mergeCell ref="B35:M35"/>
  </mergeCells>
  <hyperlinks>
    <hyperlink ref="H38" r:id="rId1"/>
  </hyperlinks>
  <pageMargins left="0.25" right="0.25" top="0.75" bottom="0.75" header="0.3" footer="0.3"/>
  <pageSetup paperSize="8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21"/>
  <sheetViews>
    <sheetView showGridLines="0" workbookViewId="0">
      <selection activeCell="C3" sqref="C3"/>
    </sheetView>
  </sheetViews>
  <sheetFormatPr defaultColWidth="0" defaultRowHeight="12.75" zeroHeight="1" x14ac:dyDescent="0.2"/>
  <cols>
    <col min="1" max="1" width="1.5703125" style="4" customWidth="1"/>
    <col min="2" max="2" width="9.140625" style="4" customWidth="1"/>
    <col min="3" max="3" width="24.85546875" style="4" customWidth="1"/>
    <col min="4" max="4" width="20.85546875" style="4" customWidth="1"/>
    <col min="5" max="5" width="9.140625" style="4" customWidth="1"/>
    <col min="6" max="16384" width="0" style="4" hidden="1"/>
  </cols>
  <sheetData>
    <row r="1" spans="1:5" x14ac:dyDescent="0.2"/>
    <row r="2" spans="1:5" x14ac:dyDescent="0.2"/>
    <row r="3" spans="1:5" x14ac:dyDescent="0.2"/>
    <row r="4" spans="1:5" x14ac:dyDescent="0.2"/>
    <row r="5" spans="1:5" s="101" customFormat="1" ht="15" x14ac:dyDescent="0.2">
      <c r="A5" s="118" t="s">
        <v>173</v>
      </c>
      <c r="B5" s="118"/>
      <c r="C5" s="118"/>
      <c r="D5" s="118"/>
      <c r="E5" s="118"/>
    </row>
    <row r="6" spans="1:5" s="101" customFormat="1" ht="15" x14ac:dyDescent="0.2">
      <c r="A6" s="118" t="s">
        <v>175</v>
      </c>
      <c r="B6" s="118"/>
      <c r="C6" s="118"/>
      <c r="D6" s="118"/>
      <c r="E6" s="118"/>
    </row>
    <row r="7" spans="1:5" s="101" customFormat="1" ht="15" x14ac:dyDescent="0.2">
      <c r="A7" s="118" t="s">
        <v>176</v>
      </c>
      <c r="B7" s="118"/>
      <c r="C7" s="118"/>
      <c r="D7" s="118"/>
      <c r="E7" s="118"/>
    </row>
    <row r="8" spans="1:5" ht="15" x14ac:dyDescent="0.2">
      <c r="A8" s="118" t="s">
        <v>174</v>
      </c>
      <c r="B8" s="118"/>
      <c r="C8" s="118"/>
      <c r="D8" s="118"/>
      <c r="E8" s="118"/>
    </row>
    <row r="9" spans="1:5" x14ac:dyDescent="0.2"/>
    <row r="10" spans="1:5" ht="19.5" x14ac:dyDescent="0.2">
      <c r="C10" s="40" t="s">
        <v>45</v>
      </c>
      <c r="D10" s="40"/>
    </row>
    <row r="11" spans="1:5" ht="8.25" customHeight="1" x14ac:dyDescent="0.2">
      <c r="C11" s="41"/>
      <c r="D11" s="41"/>
    </row>
    <row r="12" spans="1:5" ht="36.75" customHeight="1" x14ac:dyDescent="0.2">
      <c r="C12" s="42" t="s">
        <v>46</v>
      </c>
      <c r="D12" s="43">
        <f>'2. PERSONAL Income &amp; Expenses'!O27</f>
        <v>0</v>
      </c>
    </row>
    <row r="13" spans="1:5" ht="36.75" customHeight="1" x14ac:dyDescent="0.2">
      <c r="C13" s="42" t="s">
        <v>47</v>
      </c>
      <c r="D13" s="44">
        <f>'2. PERSONAL Income &amp; Expenses'!O28+'2. PERSONAL Income &amp; Expenses'!O29+'2. PERSONAL Income &amp; Expenses'!O30</f>
        <v>0</v>
      </c>
    </row>
    <row r="14" spans="1:5" ht="12" customHeight="1" x14ac:dyDescent="0.2">
      <c r="C14" s="42"/>
      <c r="D14" s="42"/>
    </row>
    <row r="15" spans="1:5" ht="36.75" customHeight="1" thickBot="1" x14ac:dyDescent="0.25">
      <c r="C15" s="45" t="s">
        <v>48</v>
      </c>
      <c r="D15" s="46">
        <f>D12-D13</f>
        <v>0</v>
      </c>
    </row>
    <row r="16" spans="1:5" ht="13.5" thickTop="1" x14ac:dyDescent="0.2"/>
    <row r="17" spans="2:2" x14ac:dyDescent="0.2"/>
    <row r="18" spans="2:2" x14ac:dyDescent="0.2"/>
    <row r="19" spans="2:2" x14ac:dyDescent="0.2">
      <c r="B19" s="102" t="s">
        <v>191</v>
      </c>
    </row>
    <row r="20" spans="2:2" x14ac:dyDescent="0.2">
      <c r="B20" s="87" t="s">
        <v>180</v>
      </c>
    </row>
    <row r="21" spans="2:2" hidden="1" x14ac:dyDescent="0.2">
      <c r="B21" s="87" t="s">
        <v>180</v>
      </c>
    </row>
  </sheetData>
  <sheetProtection selectLockedCells="1" selectUnlockedCells="1"/>
  <mergeCells count="4">
    <mergeCell ref="A5:E5"/>
    <mergeCell ref="A6:E6"/>
    <mergeCell ref="A7:E7"/>
    <mergeCell ref="A8:E8"/>
  </mergeCells>
  <phoneticPr fontId="0" type="noConversion"/>
  <hyperlinks>
    <hyperlink ref="B19" r:id="rId1"/>
  </hyperlinks>
  <pageMargins left="0.75" right="0.75" top="1" bottom="1" header="0.5" footer="0.5"/>
  <pageSetup orientation="portrait" horizontalDpi="1200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824"/>
  </sheetPr>
  <dimension ref="A1:P94"/>
  <sheetViews>
    <sheetView showGridLines="0" topLeftCell="A71" workbookViewId="0">
      <selection activeCell="A89" sqref="A89"/>
    </sheetView>
  </sheetViews>
  <sheetFormatPr defaultRowHeight="12.75" zeroHeight="1" x14ac:dyDescent="0.2"/>
  <cols>
    <col min="1" max="1" width="43.42578125" style="48" customWidth="1"/>
    <col min="2" max="2" width="8.140625" style="48" customWidth="1"/>
    <col min="3" max="3" width="9.140625" style="48"/>
    <col min="4" max="4" width="8" style="48" customWidth="1"/>
    <col min="5" max="7" width="9.140625" style="48"/>
    <col min="8" max="8" width="7.85546875" style="48" customWidth="1"/>
    <col min="9" max="9" width="11.28515625" style="48" customWidth="1"/>
    <col min="10" max="10" width="19.42578125" style="48" customWidth="1"/>
    <col min="11" max="11" width="12.140625" style="48" customWidth="1"/>
    <col min="12" max="12" width="2.42578125" style="48" customWidth="1"/>
    <col min="13" max="13" width="27.42578125" style="48" customWidth="1"/>
    <col min="14" max="14" width="25.5703125" style="48" customWidth="1"/>
    <col min="15" max="15" width="9.5703125" style="48" bestFit="1" customWidth="1"/>
    <col min="16" max="16384" width="9.140625" style="48"/>
  </cols>
  <sheetData>
    <row r="1" spans="1:15" s="47" customFormat="1" ht="15" x14ac:dyDescent="0.2"/>
    <row r="2" spans="1:15" s="47" customFormat="1" ht="15" x14ac:dyDescent="0.2"/>
    <row r="3" spans="1:15" s="47" customFormat="1" ht="23.25" customHeight="1" x14ac:dyDescent="0.2">
      <c r="H3" s="103"/>
    </row>
    <row r="4" spans="1:15" s="47" customFormat="1" ht="15" x14ac:dyDescent="0.2">
      <c r="A4" s="47" t="s">
        <v>143</v>
      </c>
      <c r="K4" s="47" t="s">
        <v>142</v>
      </c>
    </row>
    <row r="5" spans="1:15" x14ac:dyDescent="0.2">
      <c r="A5" s="48" t="s">
        <v>140</v>
      </c>
      <c r="K5" s="48" t="s">
        <v>152</v>
      </c>
    </row>
    <row r="6" spans="1:15" x14ac:dyDescent="0.2">
      <c r="A6" s="48" t="s">
        <v>138</v>
      </c>
      <c r="K6" s="48" t="s">
        <v>137</v>
      </c>
    </row>
    <row r="7" spans="1:15" x14ac:dyDescent="0.2">
      <c r="A7" s="48" t="s">
        <v>135</v>
      </c>
      <c r="E7" s="48" t="s">
        <v>134</v>
      </c>
    </row>
    <row r="8" spans="1:15" x14ac:dyDescent="0.2">
      <c r="A8" s="49" t="s">
        <v>150</v>
      </c>
      <c r="K8" s="48" t="s">
        <v>167</v>
      </c>
    </row>
    <row r="9" spans="1:15" x14ac:dyDescent="0.2">
      <c r="A9" s="48" t="s">
        <v>130</v>
      </c>
      <c r="K9" s="48" t="s">
        <v>129</v>
      </c>
    </row>
    <row r="10" spans="1:15" ht="13.5" thickBot="1" x14ac:dyDescent="0.25"/>
    <row r="11" spans="1:15" ht="15.75" thickBot="1" x14ac:dyDescent="0.25">
      <c r="A11" s="50"/>
      <c r="B11" s="119" t="s">
        <v>89</v>
      </c>
      <c r="C11" s="119"/>
      <c r="D11" s="119"/>
      <c r="E11" s="119"/>
      <c r="F11" s="119"/>
      <c r="G11" s="119"/>
      <c r="H11" s="119"/>
      <c r="I11" s="119"/>
      <c r="J11" s="51" t="s">
        <v>88</v>
      </c>
      <c r="M11" s="52" t="s">
        <v>144</v>
      </c>
      <c r="N11" s="53"/>
      <c r="O11" s="54"/>
    </row>
    <row r="12" spans="1:15" x14ac:dyDescent="0.2">
      <c r="A12" s="55" t="s">
        <v>87</v>
      </c>
      <c r="B12" s="55" t="s">
        <v>86</v>
      </c>
      <c r="C12" s="55"/>
      <c r="D12" s="55" t="s">
        <v>85</v>
      </c>
      <c r="E12" s="55"/>
      <c r="F12" s="55" t="s">
        <v>84</v>
      </c>
      <c r="G12" s="55"/>
      <c r="H12" s="55" t="s">
        <v>83</v>
      </c>
      <c r="I12" s="55"/>
      <c r="J12" s="51" t="s">
        <v>82</v>
      </c>
      <c r="M12" s="127" t="s">
        <v>141</v>
      </c>
      <c r="N12" s="128"/>
      <c r="O12" s="80">
        <v>0</v>
      </c>
    </row>
    <row r="13" spans="1:15" x14ac:dyDescent="0.2">
      <c r="A13" s="56" t="s">
        <v>124</v>
      </c>
      <c r="B13" s="50"/>
      <c r="C13" s="57">
        <f t="shared" ref="C13:C41" si="0">B13</f>
        <v>0</v>
      </c>
      <c r="D13" s="100"/>
      <c r="E13" s="57">
        <f t="shared" ref="E13:E41" si="1">D13</f>
        <v>0</v>
      </c>
      <c r="F13" s="50"/>
      <c r="G13" s="57">
        <f t="shared" ref="G13:G41" si="2">F13/3</f>
        <v>0</v>
      </c>
      <c r="H13" s="50"/>
      <c r="I13" s="57">
        <f t="shared" ref="I13:I41" si="3">H13/12</f>
        <v>0</v>
      </c>
      <c r="J13" s="58">
        <f>SUM((C13/12)+E13+G13+I13)</f>
        <v>0</v>
      </c>
      <c r="K13" s="51"/>
      <c r="M13" s="122" t="s">
        <v>139</v>
      </c>
      <c r="N13" s="123"/>
      <c r="O13" s="81">
        <v>0</v>
      </c>
    </row>
    <row r="14" spans="1:15" s="49" customFormat="1" x14ac:dyDescent="0.2">
      <c r="A14" s="61" t="s">
        <v>147</v>
      </c>
      <c r="B14" s="50"/>
      <c r="C14" s="57">
        <v>0</v>
      </c>
      <c r="D14" s="100"/>
      <c r="E14" s="57">
        <f t="shared" si="1"/>
        <v>0</v>
      </c>
      <c r="F14" s="50"/>
      <c r="G14" s="57">
        <f t="shared" si="2"/>
        <v>0</v>
      </c>
      <c r="H14" s="50"/>
      <c r="I14" s="57">
        <f t="shared" si="3"/>
        <v>0</v>
      </c>
      <c r="J14" s="58">
        <f t="shared" ref="J14:J41" si="4">SUM((C14/12)+E14+G14+I14)</f>
        <v>0</v>
      </c>
      <c r="K14" s="51"/>
      <c r="M14" s="59" t="s">
        <v>136</v>
      </c>
      <c r="N14" s="60"/>
      <c r="O14" s="81">
        <v>0</v>
      </c>
    </row>
    <row r="15" spans="1:15" x14ac:dyDescent="0.2">
      <c r="A15" s="56" t="s">
        <v>148</v>
      </c>
      <c r="B15" s="50"/>
      <c r="C15" s="57">
        <f t="shared" si="0"/>
        <v>0</v>
      </c>
      <c r="D15" s="100"/>
      <c r="E15" s="57">
        <f t="shared" si="1"/>
        <v>0</v>
      </c>
      <c r="F15" s="50"/>
      <c r="G15" s="57">
        <f t="shared" si="2"/>
        <v>0</v>
      </c>
      <c r="H15" s="50"/>
      <c r="I15" s="57">
        <f t="shared" si="3"/>
        <v>0</v>
      </c>
      <c r="J15" s="58">
        <f t="shared" si="4"/>
        <v>0</v>
      </c>
      <c r="K15" s="62"/>
      <c r="M15" s="59" t="s">
        <v>133</v>
      </c>
      <c r="N15" s="60" t="s">
        <v>132</v>
      </c>
      <c r="O15" s="81">
        <v>0</v>
      </c>
    </row>
    <row r="16" spans="1:15" x14ac:dyDescent="0.2">
      <c r="A16" s="61" t="s">
        <v>121</v>
      </c>
      <c r="B16" s="50"/>
      <c r="C16" s="57">
        <f t="shared" si="0"/>
        <v>0</v>
      </c>
      <c r="D16" s="100"/>
      <c r="E16" s="57">
        <f t="shared" si="1"/>
        <v>0</v>
      </c>
      <c r="F16" s="50"/>
      <c r="G16" s="57">
        <f t="shared" si="2"/>
        <v>0</v>
      </c>
      <c r="H16" s="50"/>
      <c r="I16" s="57">
        <f t="shared" si="3"/>
        <v>0</v>
      </c>
      <c r="J16" s="58">
        <f t="shared" si="4"/>
        <v>0</v>
      </c>
      <c r="K16" s="62"/>
      <c r="M16" s="122" t="s">
        <v>131</v>
      </c>
      <c r="N16" s="123"/>
      <c r="O16" s="81">
        <v>0</v>
      </c>
    </row>
    <row r="17" spans="1:16" x14ac:dyDescent="0.2">
      <c r="A17" s="56" t="s">
        <v>120</v>
      </c>
      <c r="B17" s="50"/>
      <c r="C17" s="57">
        <f t="shared" si="0"/>
        <v>0</v>
      </c>
      <c r="D17" s="100"/>
      <c r="E17" s="57">
        <f t="shared" si="1"/>
        <v>0</v>
      </c>
      <c r="F17" s="50"/>
      <c r="G17" s="57">
        <f t="shared" si="2"/>
        <v>0</v>
      </c>
      <c r="H17" s="50"/>
      <c r="I17" s="57">
        <f t="shared" si="3"/>
        <v>0</v>
      </c>
      <c r="J17" s="58">
        <f t="shared" si="4"/>
        <v>0</v>
      </c>
      <c r="K17" s="62"/>
      <c r="M17" s="122" t="s">
        <v>128</v>
      </c>
      <c r="N17" s="123"/>
      <c r="O17" s="81">
        <v>0</v>
      </c>
    </row>
    <row r="18" spans="1:16" x14ac:dyDescent="0.2">
      <c r="A18" s="61" t="s">
        <v>118</v>
      </c>
      <c r="B18" s="50"/>
      <c r="C18" s="57">
        <f t="shared" si="0"/>
        <v>0</v>
      </c>
      <c r="D18" s="100"/>
      <c r="E18" s="57">
        <f t="shared" si="1"/>
        <v>0</v>
      </c>
      <c r="F18" s="50"/>
      <c r="G18" s="57">
        <f t="shared" si="2"/>
        <v>0</v>
      </c>
      <c r="H18" s="50"/>
      <c r="I18" s="57">
        <f t="shared" si="3"/>
        <v>0</v>
      </c>
      <c r="J18" s="58">
        <f t="shared" si="4"/>
        <v>0</v>
      </c>
      <c r="K18" s="62"/>
      <c r="M18" s="122" t="s">
        <v>127</v>
      </c>
      <c r="N18" s="123"/>
      <c r="O18" s="81">
        <v>0</v>
      </c>
    </row>
    <row r="19" spans="1:16" x14ac:dyDescent="0.2">
      <c r="A19" s="56" t="s">
        <v>116</v>
      </c>
      <c r="B19" s="50"/>
      <c r="C19" s="57">
        <f t="shared" si="0"/>
        <v>0</v>
      </c>
      <c r="D19" s="100"/>
      <c r="E19" s="57">
        <f t="shared" si="1"/>
        <v>0</v>
      </c>
      <c r="F19" s="50"/>
      <c r="G19" s="57">
        <f t="shared" si="2"/>
        <v>0</v>
      </c>
      <c r="H19" s="50"/>
      <c r="I19" s="57">
        <f t="shared" si="3"/>
        <v>0</v>
      </c>
      <c r="J19" s="58">
        <f t="shared" si="4"/>
        <v>0</v>
      </c>
      <c r="K19" s="62"/>
      <c r="M19" s="63" t="s">
        <v>126</v>
      </c>
      <c r="N19" s="64"/>
      <c r="O19" s="106">
        <f>'3. BUSINESS Income &amp; Expenses'!P14</f>
        <v>0</v>
      </c>
    </row>
    <row r="20" spans="1:16" x14ac:dyDescent="0.2">
      <c r="A20" s="61" t="s">
        <v>114</v>
      </c>
      <c r="B20" s="50"/>
      <c r="C20" s="57">
        <f t="shared" si="0"/>
        <v>0</v>
      </c>
      <c r="D20" s="100"/>
      <c r="E20" s="57">
        <f t="shared" si="1"/>
        <v>0</v>
      </c>
      <c r="F20" s="50"/>
      <c r="G20" s="57">
        <f t="shared" si="2"/>
        <v>0</v>
      </c>
      <c r="H20" s="50"/>
      <c r="I20" s="57">
        <f t="shared" si="3"/>
        <v>0</v>
      </c>
      <c r="J20" s="58">
        <f t="shared" si="4"/>
        <v>0</v>
      </c>
      <c r="K20" s="62"/>
      <c r="M20" s="63" t="s">
        <v>187</v>
      </c>
      <c r="N20" s="64" t="s">
        <v>188</v>
      </c>
      <c r="O20" s="106">
        <f>'3. BUSINESS Income &amp; Expenses'!P9+'3. BUSINESS Income &amp; Expenses'!P10+'3. BUSINESS Income &amp; Expenses'!P11+'3. BUSINESS Income &amp; Expenses'!P12</f>
        <v>0</v>
      </c>
      <c r="P20" s="48" t="s">
        <v>182</v>
      </c>
    </row>
    <row r="21" spans="1:16" ht="13.5" thickBot="1" x14ac:dyDescent="0.25">
      <c r="A21" s="56" t="s">
        <v>113</v>
      </c>
      <c r="B21" s="50"/>
      <c r="C21" s="57">
        <f t="shared" si="0"/>
        <v>0</v>
      </c>
      <c r="D21" s="100"/>
      <c r="E21" s="57">
        <f t="shared" si="1"/>
        <v>0</v>
      </c>
      <c r="F21" s="50"/>
      <c r="G21" s="57">
        <f t="shared" si="2"/>
        <v>0</v>
      </c>
      <c r="H21" s="50"/>
      <c r="I21" s="57">
        <f t="shared" si="3"/>
        <v>0</v>
      </c>
      <c r="J21" s="58">
        <f t="shared" si="4"/>
        <v>0</v>
      </c>
      <c r="K21" s="62"/>
      <c r="M21" s="63" t="s">
        <v>125</v>
      </c>
      <c r="N21" s="64" t="s">
        <v>186</v>
      </c>
      <c r="O21" s="106">
        <f>'3. BUSINESS Income &amp; Expenses'!P13</f>
        <v>0</v>
      </c>
      <c r="P21" s="48" t="s">
        <v>183</v>
      </c>
    </row>
    <row r="22" spans="1:16" ht="13.5" thickBot="1" x14ac:dyDescent="0.25">
      <c r="A22" s="61" t="s">
        <v>111</v>
      </c>
      <c r="B22" s="50"/>
      <c r="C22" s="57">
        <f t="shared" si="0"/>
        <v>0</v>
      </c>
      <c r="D22" s="100"/>
      <c r="E22" s="57">
        <f t="shared" si="1"/>
        <v>0</v>
      </c>
      <c r="F22" s="50"/>
      <c r="G22" s="57">
        <f t="shared" si="2"/>
        <v>0</v>
      </c>
      <c r="H22" s="50"/>
      <c r="I22" s="57">
        <f t="shared" si="3"/>
        <v>0</v>
      </c>
      <c r="J22" s="58">
        <f t="shared" si="4"/>
        <v>0</v>
      </c>
      <c r="K22" s="62"/>
      <c r="M22" s="63"/>
      <c r="N22" s="65" t="s">
        <v>123</v>
      </c>
      <c r="O22" s="82">
        <f>SUM(O12:O21)</f>
        <v>0</v>
      </c>
    </row>
    <row r="23" spans="1:16" ht="13.5" thickBot="1" x14ac:dyDescent="0.25">
      <c r="A23" s="56" t="s">
        <v>110</v>
      </c>
      <c r="B23" s="50"/>
      <c r="C23" s="57">
        <f t="shared" si="0"/>
        <v>0</v>
      </c>
      <c r="D23" s="100"/>
      <c r="E23" s="57">
        <f t="shared" si="1"/>
        <v>0</v>
      </c>
      <c r="F23" s="50"/>
      <c r="G23" s="57">
        <f t="shared" si="2"/>
        <v>0</v>
      </c>
      <c r="H23" s="50"/>
      <c r="I23" s="57">
        <f t="shared" si="3"/>
        <v>0</v>
      </c>
      <c r="J23" s="58">
        <f t="shared" si="4"/>
        <v>0</v>
      </c>
      <c r="K23" s="62"/>
      <c r="M23" s="66"/>
      <c r="N23" s="67" t="s">
        <v>122</v>
      </c>
      <c r="O23" s="115">
        <f>SUM(O12:O21)/12</f>
        <v>0</v>
      </c>
    </row>
    <row r="24" spans="1:16" x14ac:dyDescent="0.2">
      <c r="A24" s="61" t="s">
        <v>108</v>
      </c>
      <c r="B24" s="50"/>
      <c r="C24" s="57">
        <f t="shared" si="0"/>
        <v>0</v>
      </c>
      <c r="D24" s="100"/>
      <c r="E24" s="57">
        <f t="shared" si="1"/>
        <v>0</v>
      </c>
      <c r="F24" s="50"/>
      <c r="G24" s="57">
        <f t="shared" si="2"/>
        <v>0</v>
      </c>
      <c r="H24" s="50"/>
      <c r="I24" s="57">
        <f t="shared" si="3"/>
        <v>0</v>
      </c>
      <c r="J24" s="58">
        <f t="shared" si="4"/>
        <v>0</v>
      </c>
      <c r="K24" s="62"/>
      <c r="M24" s="68"/>
      <c r="N24" s="69"/>
      <c r="O24" s="70"/>
    </row>
    <row r="25" spans="1:16" ht="13.5" thickBot="1" x14ac:dyDescent="0.25">
      <c r="A25" s="56" t="s">
        <v>106</v>
      </c>
      <c r="B25" s="50"/>
      <c r="C25" s="57">
        <f t="shared" si="0"/>
        <v>0</v>
      </c>
      <c r="D25" s="100"/>
      <c r="E25" s="57">
        <f t="shared" si="1"/>
        <v>0</v>
      </c>
      <c r="F25" s="50"/>
      <c r="G25" s="57">
        <f t="shared" si="2"/>
        <v>0</v>
      </c>
      <c r="H25" s="50"/>
      <c r="I25" s="57">
        <f t="shared" si="3"/>
        <v>0</v>
      </c>
      <c r="J25" s="58">
        <f t="shared" si="4"/>
        <v>0</v>
      </c>
      <c r="K25" s="62"/>
    </row>
    <row r="26" spans="1:16" ht="15" x14ac:dyDescent="0.2">
      <c r="A26" s="61" t="s">
        <v>104</v>
      </c>
      <c r="B26" s="50"/>
      <c r="C26" s="57">
        <f t="shared" si="0"/>
        <v>0</v>
      </c>
      <c r="D26" s="100"/>
      <c r="E26" s="57">
        <f t="shared" si="1"/>
        <v>0</v>
      </c>
      <c r="F26" s="50"/>
      <c r="G26" s="57">
        <f t="shared" si="2"/>
        <v>0</v>
      </c>
      <c r="H26" s="50"/>
      <c r="I26" s="57">
        <f t="shared" si="3"/>
        <v>0</v>
      </c>
      <c r="J26" s="58">
        <f t="shared" si="4"/>
        <v>0</v>
      </c>
      <c r="K26" s="62"/>
      <c r="M26" s="71" t="s">
        <v>119</v>
      </c>
      <c r="N26" s="72"/>
      <c r="O26" s="73"/>
    </row>
    <row r="27" spans="1:16" x14ac:dyDescent="0.2">
      <c r="A27" s="56" t="s">
        <v>102</v>
      </c>
      <c r="B27" s="50"/>
      <c r="C27" s="57">
        <f t="shared" si="0"/>
        <v>0</v>
      </c>
      <c r="D27" s="100"/>
      <c r="E27" s="57">
        <f t="shared" si="1"/>
        <v>0</v>
      </c>
      <c r="F27" s="50"/>
      <c r="G27" s="57">
        <f t="shared" si="2"/>
        <v>0</v>
      </c>
      <c r="H27" s="50"/>
      <c r="I27" s="57">
        <f t="shared" si="3"/>
        <v>0</v>
      </c>
      <c r="J27" s="58">
        <f t="shared" si="4"/>
        <v>0</v>
      </c>
      <c r="K27" s="62"/>
      <c r="M27" s="59" t="s">
        <v>117</v>
      </c>
      <c r="N27" s="60"/>
      <c r="O27" s="111">
        <f>O23</f>
        <v>0</v>
      </c>
    </row>
    <row r="28" spans="1:16" x14ac:dyDescent="0.2">
      <c r="A28" s="61" t="s">
        <v>101</v>
      </c>
      <c r="B28" s="50"/>
      <c r="C28" s="57">
        <f t="shared" si="0"/>
        <v>0</v>
      </c>
      <c r="D28" s="100"/>
      <c r="E28" s="57">
        <f t="shared" si="1"/>
        <v>0</v>
      </c>
      <c r="F28" s="50"/>
      <c r="G28" s="57">
        <f t="shared" si="2"/>
        <v>0</v>
      </c>
      <c r="H28" s="50"/>
      <c r="I28" s="57">
        <f t="shared" si="3"/>
        <v>0</v>
      </c>
      <c r="J28" s="58">
        <f t="shared" si="4"/>
        <v>0</v>
      </c>
      <c r="M28" s="59" t="s">
        <v>115</v>
      </c>
      <c r="N28" s="60"/>
      <c r="O28" s="112">
        <f>J42</f>
        <v>0</v>
      </c>
    </row>
    <row r="29" spans="1:16" x14ac:dyDescent="0.2">
      <c r="A29" s="56" t="s">
        <v>100</v>
      </c>
      <c r="B29" s="50"/>
      <c r="C29" s="57">
        <f t="shared" si="0"/>
        <v>0</v>
      </c>
      <c r="D29" s="100"/>
      <c r="E29" s="57">
        <f t="shared" si="1"/>
        <v>0</v>
      </c>
      <c r="F29" s="50"/>
      <c r="G29" s="57">
        <f t="shared" si="2"/>
        <v>0</v>
      </c>
      <c r="H29" s="50"/>
      <c r="I29" s="57">
        <f t="shared" si="3"/>
        <v>0</v>
      </c>
      <c r="J29" s="58">
        <f t="shared" si="4"/>
        <v>0</v>
      </c>
      <c r="M29" s="59" t="s">
        <v>151</v>
      </c>
      <c r="N29" s="60"/>
      <c r="O29" s="113">
        <f>J82</f>
        <v>0</v>
      </c>
    </row>
    <row r="30" spans="1:16" ht="13.5" thickBot="1" x14ac:dyDescent="0.25">
      <c r="A30" s="61" t="s">
        <v>99</v>
      </c>
      <c r="B30" s="50"/>
      <c r="C30" s="57">
        <f t="shared" si="0"/>
        <v>0</v>
      </c>
      <c r="D30" s="100"/>
      <c r="E30" s="57">
        <f t="shared" si="1"/>
        <v>0</v>
      </c>
      <c r="F30" s="50"/>
      <c r="G30" s="57">
        <f t="shared" si="2"/>
        <v>0</v>
      </c>
      <c r="H30" s="50"/>
      <c r="I30" s="57">
        <f t="shared" si="3"/>
        <v>0</v>
      </c>
      <c r="J30" s="58">
        <f t="shared" si="4"/>
        <v>0</v>
      </c>
      <c r="M30" s="109" t="s">
        <v>190</v>
      </c>
      <c r="N30" s="110"/>
      <c r="O30" s="114">
        <f>'3. BUSINESS Income &amp; Expenses'!P45/12</f>
        <v>0</v>
      </c>
    </row>
    <row r="31" spans="1:16" ht="13.5" thickBot="1" x14ac:dyDescent="0.25">
      <c r="A31" s="56" t="s">
        <v>98</v>
      </c>
      <c r="B31" s="50"/>
      <c r="C31" s="57">
        <f t="shared" si="0"/>
        <v>0</v>
      </c>
      <c r="D31" s="100"/>
      <c r="E31" s="57">
        <f t="shared" si="1"/>
        <v>0</v>
      </c>
      <c r="F31" s="50"/>
      <c r="G31" s="57">
        <f t="shared" si="2"/>
        <v>0</v>
      </c>
      <c r="H31" s="50"/>
      <c r="I31" s="57">
        <f t="shared" si="3"/>
        <v>0</v>
      </c>
      <c r="J31" s="58">
        <f t="shared" si="4"/>
        <v>0</v>
      </c>
      <c r="M31" s="125" t="s">
        <v>112</v>
      </c>
      <c r="N31" s="126"/>
      <c r="O31" s="116">
        <f>SUM(O27)-SUM(O28+O29+O30)</f>
        <v>0</v>
      </c>
    </row>
    <row r="32" spans="1:16" x14ac:dyDescent="0.2">
      <c r="A32" s="61" t="s">
        <v>98</v>
      </c>
      <c r="B32" s="50"/>
      <c r="C32" s="57">
        <f t="shared" si="0"/>
        <v>0</v>
      </c>
      <c r="D32" s="100"/>
      <c r="E32" s="57">
        <f t="shared" si="1"/>
        <v>0</v>
      </c>
      <c r="F32" s="50"/>
      <c r="G32" s="57">
        <f t="shared" si="2"/>
        <v>0</v>
      </c>
      <c r="H32" s="50"/>
      <c r="I32" s="57">
        <f t="shared" si="3"/>
        <v>0</v>
      </c>
      <c r="J32" s="58">
        <f t="shared" si="4"/>
        <v>0</v>
      </c>
    </row>
    <row r="33" spans="1:15" x14ac:dyDescent="0.2">
      <c r="A33" s="56" t="s">
        <v>98</v>
      </c>
      <c r="B33" s="50"/>
      <c r="C33" s="57">
        <f t="shared" si="0"/>
        <v>0</v>
      </c>
      <c r="D33" s="100"/>
      <c r="E33" s="57">
        <f t="shared" si="1"/>
        <v>0</v>
      </c>
      <c r="F33" s="50"/>
      <c r="G33" s="57">
        <f t="shared" si="2"/>
        <v>0</v>
      </c>
      <c r="H33" s="50"/>
      <c r="I33" s="57">
        <f t="shared" si="3"/>
        <v>0</v>
      </c>
      <c r="J33" s="58">
        <f t="shared" si="4"/>
        <v>0</v>
      </c>
      <c r="M33" s="48" t="s">
        <v>109</v>
      </c>
    </row>
    <row r="34" spans="1:15" x14ac:dyDescent="0.2">
      <c r="A34" s="61" t="s">
        <v>97</v>
      </c>
      <c r="B34" s="50"/>
      <c r="C34" s="57">
        <f t="shared" si="0"/>
        <v>0</v>
      </c>
      <c r="D34" s="100"/>
      <c r="E34" s="57">
        <f t="shared" si="1"/>
        <v>0</v>
      </c>
      <c r="F34" s="50"/>
      <c r="G34" s="57">
        <f t="shared" si="2"/>
        <v>0</v>
      </c>
      <c r="H34" s="50"/>
      <c r="I34" s="57">
        <f t="shared" si="3"/>
        <v>0</v>
      </c>
      <c r="J34" s="58">
        <f t="shared" si="4"/>
        <v>0</v>
      </c>
      <c r="M34" s="48" t="s">
        <v>107</v>
      </c>
    </row>
    <row r="35" spans="1:15" x14ac:dyDescent="0.2">
      <c r="A35" s="56" t="s">
        <v>96</v>
      </c>
      <c r="B35" s="50"/>
      <c r="C35" s="57">
        <f t="shared" si="0"/>
        <v>0</v>
      </c>
      <c r="D35" s="100"/>
      <c r="E35" s="57">
        <f t="shared" si="1"/>
        <v>0</v>
      </c>
      <c r="F35" s="50"/>
      <c r="G35" s="57">
        <f t="shared" si="2"/>
        <v>0</v>
      </c>
      <c r="H35" s="50"/>
      <c r="I35" s="57">
        <f t="shared" si="3"/>
        <v>0</v>
      </c>
      <c r="J35" s="58">
        <f t="shared" si="4"/>
        <v>0</v>
      </c>
      <c r="M35" s="48" t="s">
        <v>105</v>
      </c>
    </row>
    <row r="36" spans="1:15" x14ac:dyDescent="0.2">
      <c r="A36" s="61" t="s">
        <v>95</v>
      </c>
      <c r="B36" s="50"/>
      <c r="C36" s="57">
        <f t="shared" si="0"/>
        <v>0</v>
      </c>
      <c r="D36" s="100"/>
      <c r="E36" s="57">
        <f t="shared" si="1"/>
        <v>0</v>
      </c>
      <c r="F36" s="50"/>
      <c r="G36" s="57">
        <f t="shared" si="2"/>
        <v>0</v>
      </c>
      <c r="H36" s="50"/>
      <c r="I36" s="57">
        <f t="shared" si="3"/>
        <v>0</v>
      </c>
      <c r="J36" s="58">
        <f t="shared" si="4"/>
        <v>0</v>
      </c>
      <c r="M36" s="48" t="s">
        <v>103</v>
      </c>
    </row>
    <row r="37" spans="1:15" x14ac:dyDescent="0.2">
      <c r="A37" s="56" t="s">
        <v>94</v>
      </c>
      <c r="B37" s="50"/>
      <c r="C37" s="57">
        <f t="shared" si="0"/>
        <v>0</v>
      </c>
      <c r="D37" s="100"/>
      <c r="E37" s="57">
        <f t="shared" si="1"/>
        <v>0</v>
      </c>
      <c r="F37" s="50"/>
      <c r="G37" s="57">
        <f t="shared" si="2"/>
        <v>0</v>
      </c>
      <c r="H37" s="50"/>
      <c r="I37" s="57">
        <f t="shared" si="3"/>
        <v>0</v>
      </c>
      <c r="J37" s="58">
        <f t="shared" si="4"/>
        <v>0</v>
      </c>
    </row>
    <row r="38" spans="1:15" x14ac:dyDescent="0.2">
      <c r="A38" s="61" t="s">
        <v>93</v>
      </c>
      <c r="B38" s="50"/>
      <c r="C38" s="57">
        <f t="shared" si="0"/>
        <v>0</v>
      </c>
      <c r="D38" s="100"/>
      <c r="E38" s="57">
        <f t="shared" si="1"/>
        <v>0</v>
      </c>
      <c r="F38" s="50"/>
      <c r="G38" s="57">
        <f t="shared" si="2"/>
        <v>0</v>
      </c>
      <c r="H38" s="50"/>
      <c r="I38" s="57">
        <f t="shared" si="3"/>
        <v>0</v>
      </c>
      <c r="J38" s="58">
        <f t="shared" si="4"/>
        <v>0</v>
      </c>
    </row>
    <row r="39" spans="1:15" x14ac:dyDescent="0.2">
      <c r="A39" s="56" t="s">
        <v>92</v>
      </c>
      <c r="B39" s="50"/>
      <c r="C39" s="57">
        <f t="shared" si="0"/>
        <v>0</v>
      </c>
      <c r="D39" s="100"/>
      <c r="E39" s="57">
        <f t="shared" si="1"/>
        <v>0</v>
      </c>
      <c r="F39" s="50"/>
      <c r="G39" s="57">
        <f t="shared" si="2"/>
        <v>0</v>
      </c>
      <c r="H39" s="50"/>
      <c r="I39" s="57">
        <f t="shared" si="3"/>
        <v>0</v>
      </c>
      <c r="J39" s="58">
        <f t="shared" si="4"/>
        <v>0</v>
      </c>
    </row>
    <row r="40" spans="1:15" x14ac:dyDescent="0.2">
      <c r="A40" s="61" t="s">
        <v>91</v>
      </c>
      <c r="B40" s="50"/>
      <c r="C40" s="57">
        <f t="shared" si="0"/>
        <v>0</v>
      </c>
      <c r="D40" s="100"/>
      <c r="E40" s="57">
        <f t="shared" si="1"/>
        <v>0</v>
      </c>
      <c r="F40" s="50"/>
      <c r="G40" s="57">
        <f t="shared" si="2"/>
        <v>0</v>
      </c>
      <c r="H40" s="62"/>
      <c r="I40" s="57">
        <f t="shared" si="3"/>
        <v>0</v>
      </c>
      <c r="J40" s="58">
        <f t="shared" si="4"/>
        <v>0</v>
      </c>
      <c r="O40" s="74"/>
    </row>
    <row r="41" spans="1:15" x14ac:dyDescent="0.2">
      <c r="A41" s="56" t="s">
        <v>149</v>
      </c>
      <c r="B41" s="50"/>
      <c r="C41" s="57">
        <f t="shared" si="0"/>
        <v>0</v>
      </c>
      <c r="D41" s="100"/>
      <c r="E41" s="57">
        <f t="shared" si="1"/>
        <v>0</v>
      </c>
      <c r="F41" s="50"/>
      <c r="G41" s="57">
        <f t="shared" si="2"/>
        <v>0</v>
      </c>
      <c r="H41" s="100"/>
      <c r="I41" s="57">
        <f t="shared" si="3"/>
        <v>0</v>
      </c>
      <c r="J41" s="58">
        <f t="shared" si="4"/>
        <v>0</v>
      </c>
      <c r="O41" s="74"/>
    </row>
    <row r="42" spans="1:15" x14ac:dyDescent="0.2">
      <c r="A42" s="62"/>
      <c r="B42" s="62"/>
      <c r="C42" s="62" t="s">
        <v>6</v>
      </c>
      <c r="D42" s="62"/>
      <c r="E42" s="62"/>
      <c r="F42" s="62"/>
      <c r="G42" s="120" t="s">
        <v>90</v>
      </c>
      <c r="H42" s="121"/>
      <c r="I42" s="121"/>
      <c r="J42" s="76">
        <f>SUM(J13:J41)</f>
        <v>0</v>
      </c>
      <c r="O42" s="49"/>
    </row>
    <row r="43" spans="1:15" x14ac:dyDescent="0.2">
      <c r="A43" s="62"/>
      <c r="B43" s="62"/>
      <c r="C43" s="62"/>
      <c r="D43" s="62"/>
      <c r="E43" s="62"/>
      <c r="F43" s="62"/>
      <c r="G43" s="75"/>
      <c r="H43" s="50"/>
      <c r="I43" s="50"/>
      <c r="J43" s="77"/>
    </row>
    <row r="44" spans="1:15" s="74" customFormat="1" x14ac:dyDescent="0.2">
      <c r="A44" s="50"/>
      <c r="B44" s="119" t="s">
        <v>89</v>
      </c>
      <c r="C44" s="119"/>
      <c r="D44" s="119"/>
      <c r="E44" s="119"/>
      <c r="F44" s="119"/>
      <c r="G44" s="119"/>
      <c r="H44" s="119"/>
      <c r="I44" s="119"/>
      <c r="J44" s="51" t="s">
        <v>88</v>
      </c>
      <c r="L44" s="48"/>
      <c r="O44" s="48"/>
    </row>
    <row r="45" spans="1:15" s="74" customFormat="1" x14ac:dyDescent="0.2">
      <c r="A45" s="55" t="s">
        <v>87</v>
      </c>
      <c r="B45" s="55" t="s">
        <v>86</v>
      </c>
      <c r="C45" s="55"/>
      <c r="D45" s="55" t="s">
        <v>85</v>
      </c>
      <c r="E45" s="55"/>
      <c r="F45" s="55" t="s">
        <v>84</v>
      </c>
      <c r="G45" s="55"/>
      <c r="H45" s="55" t="s">
        <v>83</v>
      </c>
      <c r="I45" s="55"/>
      <c r="J45" s="51" t="s">
        <v>82</v>
      </c>
      <c r="L45" s="48"/>
      <c r="O45" s="48"/>
    </row>
    <row r="46" spans="1:15" s="49" customFormat="1" x14ac:dyDescent="0.2">
      <c r="A46" s="78" t="s">
        <v>81</v>
      </c>
      <c r="B46" s="55"/>
      <c r="C46" s="57">
        <f t="shared" ref="C46:C81" si="5">B46</f>
        <v>0</v>
      </c>
      <c r="D46" s="100"/>
      <c r="E46" s="57">
        <f t="shared" ref="E46:E81" si="6">D46</f>
        <v>0</v>
      </c>
      <c r="F46" s="50"/>
      <c r="G46" s="57">
        <f t="shared" ref="G46:G80" si="7">F46/3</f>
        <v>0</v>
      </c>
      <c r="H46" s="62"/>
      <c r="I46" s="57">
        <f t="shared" ref="I46:I81" si="8">H46/12</f>
        <v>0</v>
      </c>
      <c r="J46" s="58">
        <f t="shared" ref="J46:J81" si="9">SUM(C46+E46+G46+I46)</f>
        <v>0</v>
      </c>
      <c r="L46" s="48"/>
      <c r="O46" s="48"/>
    </row>
    <row r="47" spans="1:15" x14ac:dyDescent="0.2">
      <c r="A47" s="56" t="s">
        <v>80</v>
      </c>
      <c r="B47" s="50"/>
      <c r="C47" s="57">
        <f t="shared" si="5"/>
        <v>0</v>
      </c>
      <c r="D47" s="100"/>
      <c r="E47" s="57">
        <f t="shared" si="6"/>
        <v>0</v>
      </c>
      <c r="F47" s="50"/>
      <c r="G47" s="57">
        <f t="shared" si="7"/>
        <v>0</v>
      </c>
      <c r="H47" s="62"/>
      <c r="I47" s="57">
        <f t="shared" si="8"/>
        <v>0</v>
      </c>
      <c r="J47" s="58">
        <f t="shared" si="9"/>
        <v>0</v>
      </c>
    </row>
    <row r="48" spans="1:15" x14ac:dyDescent="0.2">
      <c r="A48" s="61" t="s">
        <v>79</v>
      </c>
      <c r="B48" s="50"/>
      <c r="C48" s="57">
        <f t="shared" si="5"/>
        <v>0</v>
      </c>
      <c r="D48" s="100"/>
      <c r="E48" s="57">
        <f t="shared" si="6"/>
        <v>0</v>
      </c>
      <c r="F48" s="50"/>
      <c r="G48" s="57">
        <f t="shared" si="7"/>
        <v>0</v>
      </c>
      <c r="H48" s="62"/>
      <c r="I48" s="57">
        <f t="shared" si="8"/>
        <v>0</v>
      </c>
      <c r="J48" s="58">
        <f t="shared" si="9"/>
        <v>0</v>
      </c>
      <c r="L48" s="74"/>
    </row>
    <row r="49" spans="1:12" x14ac:dyDescent="0.2">
      <c r="A49" s="56" t="s">
        <v>78</v>
      </c>
      <c r="B49" s="50"/>
      <c r="C49" s="57">
        <f t="shared" si="5"/>
        <v>0</v>
      </c>
      <c r="D49" s="100"/>
      <c r="E49" s="57">
        <f t="shared" si="6"/>
        <v>0</v>
      </c>
      <c r="F49" s="50"/>
      <c r="G49" s="57">
        <f t="shared" si="7"/>
        <v>0</v>
      </c>
      <c r="H49" s="62"/>
      <c r="I49" s="57">
        <f t="shared" si="8"/>
        <v>0</v>
      </c>
      <c r="J49" s="58">
        <f t="shared" si="9"/>
        <v>0</v>
      </c>
      <c r="L49" s="74"/>
    </row>
    <row r="50" spans="1:12" x14ac:dyDescent="0.2">
      <c r="A50" s="61" t="s">
        <v>77</v>
      </c>
      <c r="B50" s="50"/>
      <c r="C50" s="57">
        <f t="shared" si="5"/>
        <v>0</v>
      </c>
      <c r="D50" s="100"/>
      <c r="E50" s="57">
        <f t="shared" si="6"/>
        <v>0</v>
      </c>
      <c r="F50" s="50"/>
      <c r="G50" s="57">
        <f t="shared" si="7"/>
        <v>0</v>
      </c>
      <c r="H50" s="62"/>
      <c r="I50" s="57">
        <f t="shared" si="8"/>
        <v>0</v>
      </c>
      <c r="J50" s="58">
        <f t="shared" si="9"/>
        <v>0</v>
      </c>
      <c r="L50" s="49"/>
    </row>
    <row r="51" spans="1:12" x14ac:dyDescent="0.2">
      <c r="A51" s="56" t="s">
        <v>145</v>
      </c>
      <c r="B51" s="50"/>
      <c r="C51" s="57">
        <f t="shared" si="5"/>
        <v>0</v>
      </c>
      <c r="D51" s="100"/>
      <c r="E51" s="57">
        <f t="shared" si="6"/>
        <v>0</v>
      </c>
      <c r="F51" s="50"/>
      <c r="G51" s="57">
        <f t="shared" si="7"/>
        <v>0</v>
      </c>
      <c r="H51" s="62"/>
      <c r="I51" s="57">
        <f t="shared" si="8"/>
        <v>0</v>
      </c>
      <c r="J51" s="58">
        <f t="shared" si="9"/>
        <v>0</v>
      </c>
    </row>
    <row r="52" spans="1:12" x14ac:dyDescent="0.2">
      <c r="A52" s="61" t="s">
        <v>145</v>
      </c>
      <c r="B52" s="50"/>
      <c r="C52" s="57">
        <f t="shared" si="5"/>
        <v>0</v>
      </c>
      <c r="D52" s="100"/>
      <c r="E52" s="57">
        <f t="shared" si="6"/>
        <v>0</v>
      </c>
      <c r="F52" s="50"/>
      <c r="G52" s="57">
        <f t="shared" si="7"/>
        <v>0</v>
      </c>
      <c r="H52" s="62"/>
      <c r="I52" s="57">
        <f t="shared" si="8"/>
        <v>0</v>
      </c>
      <c r="J52" s="58">
        <f t="shared" si="9"/>
        <v>0</v>
      </c>
    </row>
    <row r="53" spans="1:12" x14ac:dyDescent="0.2">
      <c r="A53" s="56" t="s">
        <v>145</v>
      </c>
      <c r="B53" s="50"/>
      <c r="C53" s="57">
        <f t="shared" si="5"/>
        <v>0</v>
      </c>
      <c r="D53" s="100"/>
      <c r="E53" s="57">
        <f t="shared" si="6"/>
        <v>0</v>
      </c>
      <c r="F53" s="50"/>
      <c r="G53" s="57">
        <f t="shared" si="7"/>
        <v>0</v>
      </c>
      <c r="H53" s="62"/>
      <c r="I53" s="57">
        <f t="shared" si="8"/>
        <v>0</v>
      </c>
      <c r="J53" s="58">
        <f t="shared" si="9"/>
        <v>0</v>
      </c>
    </row>
    <row r="54" spans="1:12" x14ac:dyDescent="0.2">
      <c r="A54" s="61" t="s">
        <v>145</v>
      </c>
      <c r="B54" s="50"/>
      <c r="C54" s="57">
        <f t="shared" si="5"/>
        <v>0</v>
      </c>
      <c r="D54" s="100"/>
      <c r="E54" s="57">
        <f t="shared" si="6"/>
        <v>0</v>
      </c>
      <c r="F54" s="50"/>
      <c r="G54" s="57">
        <f t="shared" si="7"/>
        <v>0</v>
      </c>
      <c r="H54" s="62"/>
      <c r="I54" s="57">
        <f t="shared" si="8"/>
        <v>0</v>
      </c>
      <c r="J54" s="58">
        <f t="shared" si="9"/>
        <v>0</v>
      </c>
    </row>
    <row r="55" spans="1:12" x14ac:dyDescent="0.2">
      <c r="A55" s="56" t="s">
        <v>76</v>
      </c>
      <c r="B55" s="50"/>
      <c r="C55" s="57">
        <f t="shared" si="5"/>
        <v>0</v>
      </c>
      <c r="D55" s="100"/>
      <c r="E55" s="57">
        <f t="shared" si="6"/>
        <v>0</v>
      </c>
      <c r="F55" s="50"/>
      <c r="G55" s="57">
        <f t="shared" si="7"/>
        <v>0</v>
      </c>
      <c r="H55" s="62"/>
      <c r="I55" s="57">
        <f t="shared" si="8"/>
        <v>0</v>
      </c>
      <c r="J55" s="58">
        <f t="shared" si="9"/>
        <v>0</v>
      </c>
    </row>
    <row r="56" spans="1:12" x14ac:dyDescent="0.2">
      <c r="A56" s="61" t="s">
        <v>75</v>
      </c>
      <c r="B56" s="50"/>
      <c r="C56" s="57">
        <f t="shared" si="5"/>
        <v>0</v>
      </c>
      <c r="D56" s="100"/>
      <c r="E56" s="57">
        <f t="shared" si="6"/>
        <v>0</v>
      </c>
      <c r="F56" s="50"/>
      <c r="G56" s="57">
        <f t="shared" si="7"/>
        <v>0</v>
      </c>
      <c r="H56" s="62"/>
      <c r="I56" s="57">
        <f t="shared" si="8"/>
        <v>0</v>
      </c>
      <c r="J56" s="58">
        <f t="shared" si="9"/>
        <v>0</v>
      </c>
    </row>
    <row r="57" spans="1:12" x14ac:dyDescent="0.2">
      <c r="A57" s="56" t="s">
        <v>74</v>
      </c>
      <c r="B57" s="50"/>
      <c r="C57" s="57">
        <f t="shared" si="5"/>
        <v>0</v>
      </c>
      <c r="D57" s="100"/>
      <c r="E57" s="57">
        <f t="shared" si="6"/>
        <v>0</v>
      </c>
      <c r="F57" s="50"/>
      <c r="G57" s="57">
        <f t="shared" si="7"/>
        <v>0</v>
      </c>
      <c r="H57" s="62"/>
      <c r="I57" s="57">
        <f t="shared" si="8"/>
        <v>0</v>
      </c>
      <c r="J57" s="58">
        <f t="shared" si="9"/>
        <v>0</v>
      </c>
    </row>
    <row r="58" spans="1:12" x14ac:dyDescent="0.2">
      <c r="A58" s="61" t="s">
        <v>73</v>
      </c>
      <c r="B58" s="100"/>
      <c r="C58" s="57">
        <f t="shared" si="5"/>
        <v>0</v>
      </c>
      <c r="D58" s="100"/>
      <c r="E58" s="57">
        <f t="shared" si="6"/>
        <v>0</v>
      </c>
      <c r="F58" s="50"/>
      <c r="G58" s="57">
        <f t="shared" si="7"/>
        <v>0</v>
      </c>
      <c r="H58" s="62"/>
      <c r="I58" s="57">
        <f t="shared" si="8"/>
        <v>0</v>
      </c>
      <c r="J58" s="58">
        <f t="shared" si="9"/>
        <v>0</v>
      </c>
    </row>
    <row r="59" spans="1:12" x14ac:dyDescent="0.2">
      <c r="A59" s="56" t="s">
        <v>72</v>
      </c>
      <c r="B59" s="62"/>
      <c r="C59" s="57">
        <f t="shared" si="5"/>
        <v>0</v>
      </c>
      <c r="D59" s="100"/>
      <c r="E59" s="57">
        <f t="shared" si="6"/>
        <v>0</v>
      </c>
      <c r="F59" s="50"/>
      <c r="G59" s="57">
        <f t="shared" si="7"/>
        <v>0</v>
      </c>
      <c r="H59" s="62"/>
      <c r="I59" s="57">
        <f t="shared" si="8"/>
        <v>0</v>
      </c>
      <c r="J59" s="58">
        <f t="shared" si="9"/>
        <v>0</v>
      </c>
    </row>
    <row r="60" spans="1:12" x14ac:dyDescent="0.2">
      <c r="A60" s="61" t="s">
        <v>71</v>
      </c>
      <c r="B60" s="100"/>
      <c r="C60" s="57">
        <f t="shared" si="5"/>
        <v>0</v>
      </c>
      <c r="D60" s="100"/>
      <c r="E60" s="57">
        <f t="shared" si="6"/>
        <v>0</v>
      </c>
      <c r="F60" s="50"/>
      <c r="G60" s="57">
        <f t="shared" si="7"/>
        <v>0</v>
      </c>
      <c r="H60" s="62"/>
      <c r="I60" s="57">
        <f t="shared" si="8"/>
        <v>0</v>
      </c>
      <c r="J60" s="58">
        <f t="shared" si="9"/>
        <v>0</v>
      </c>
    </row>
    <row r="61" spans="1:12" x14ac:dyDescent="0.2">
      <c r="A61" s="56" t="s">
        <v>70</v>
      </c>
      <c r="B61" s="100"/>
      <c r="C61" s="57">
        <f t="shared" si="5"/>
        <v>0</v>
      </c>
      <c r="D61" s="100"/>
      <c r="E61" s="57">
        <f t="shared" si="6"/>
        <v>0</v>
      </c>
      <c r="F61" s="50"/>
      <c r="G61" s="57">
        <f t="shared" si="7"/>
        <v>0</v>
      </c>
      <c r="H61" s="62"/>
      <c r="I61" s="57">
        <f t="shared" si="8"/>
        <v>0</v>
      </c>
      <c r="J61" s="58">
        <f t="shared" si="9"/>
        <v>0</v>
      </c>
    </row>
    <row r="62" spans="1:12" x14ac:dyDescent="0.2">
      <c r="A62" s="61" t="s">
        <v>69</v>
      </c>
      <c r="B62" s="100"/>
      <c r="C62" s="57">
        <f t="shared" si="5"/>
        <v>0</v>
      </c>
      <c r="D62" s="100"/>
      <c r="E62" s="57">
        <f t="shared" si="6"/>
        <v>0</v>
      </c>
      <c r="F62" s="50"/>
      <c r="G62" s="57">
        <f t="shared" si="7"/>
        <v>0</v>
      </c>
      <c r="H62" s="62"/>
      <c r="I62" s="57">
        <f t="shared" si="8"/>
        <v>0</v>
      </c>
      <c r="J62" s="58">
        <f t="shared" si="9"/>
        <v>0</v>
      </c>
    </row>
    <row r="63" spans="1:12" x14ac:dyDescent="0.2">
      <c r="A63" s="56" t="s">
        <v>68</v>
      </c>
      <c r="B63" s="100"/>
      <c r="C63" s="57">
        <f t="shared" si="5"/>
        <v>0</v>
      </c>
      <c r="D63" s="100"/>
      <c r="E63" s="57">
        <f t="shared" si="6"/>
        <v>0</v>
      </c>
      <c r="F63" s="50"/>
      <c r="G63" s="57">
        <f t="shared" si="7"/>
        <v>0</v>
      </c>
      <c r="H63" s="62"/>
      <c r="I63" s="57">
        <f t="shared" si="8"/>
        <v>0</v>
      </c>
      <c r="J63" s="58">
        <f t="shared" si="9"/>
        <v>0</v>
      </c>
    </row>
    <row r="64" spans="1:12" x14ac:dyDescent="0.2">
      <c r="A64" s="61" t="s">
        <v>67</v>
      </c>
      <c r="B64" s="62"/>
      <c r="C64" s="57">
        <f t="shared" si="5"/>
        <v>0</v>
      </c>
      <c r="D64" s="100"/>
      <c r="E64" s="57">
        <f t="shared" si="6"/>
        <v>0</v>
      </c>
      <c r="F64" s="50"/>
      <c r="G64" s="57">
        <f t="shared" si="7"/>
        <v>0</v>
      </c>
      <c r="H64" s="62"/>
      <c r="I64" s="57">
        <f t="shared" si="8"/>
        <v>0</v>
      </c>
      <c r="J64" s="58">
        <f t="shared" si="9"/>
        <v>0</v>
      </c>
    </row>
    <row r="65" spans="1:10" x14ac:dyDescent="0.2">
      <c r="A65" s="56" t="s">
        <v>66</v>
      </c>
      <c r="B65" s="100"/>
      <c r="C65" s="57">
        <f t="shared" si="5"/>
        <v>0</v>
      </c>
      <c r="D65" s="100"/>
      <c r="E65" s="57">
        <f t="shared" si="6"/>
        <v>0</v>
      </c>
      <c r="F65" s="50"/>
      <c r="G65" s="57">
        <f t="shared" si="7"/>
        <v>0</v>
      </c>
      <c r="H65" s="100"/>
      <c r="I65" s="57">
        <f t="shared" si="8"/>
        <v>0</v>
      </c>
      <c r="J65" s="58">
        <f t="shared" si="9"/>
        <v>0</v>
      </c>
    </row>
    <row r="66" spans="1:10" x14ac:dyDescent="0.2">
      <c r="A66" s="61" t="s">
        <v>65</v>
      </c>
      <c r="B66" s="100"/>
      <c r="C66" s="57">
        <f t="shared" si="5"/>
        <v>0</v>
      </c>
      <c r="D66" s="100"/>
      <c r="E66" s="57">
        <f t="shared" si="6"/>
        <v>0</v>
      </c>
      <c r="F66" s="50"/>
      <c r="G66" s="57">
        <f t="shared" si="7"/>
        <v>0</v>
      </c>
      <c r="H66" s="62"/>
      <c r="I66" s="57">
        <f t="shared" si="8"/>
        <v>0</v>
      </c>
      <c r="J66" s="58">
        <f t="shared" si="9"/>
        <v>0</v>
      </c>
    </row>
    <row r="67" spans="1:10" x14ac:dyDescent="0.2">
      <c r="A67" s="56" t="s">
        <v>64</v>
      </c>
      <c r="B67" s="100"/>
      <c r="C67" s="57">
        <f t="shared" si="5"/>
        <v>0</v>
      </c>
      <c r="D67" s="100"/>
      <c r="E67" s="57">
        <f t="shared" si="6"/>
        <v>0</v>
      </c>
      <c r="F67" s="50"/>
      <c r="G67" s="57">
        <f t="shared" si="7"/>
        <v>0</v>
      </c>
      <c r="H67" s="62"/>
      <c r="I67" s="57">
        <f t="shared" si="8"/>
        <v>0</v>
      </c>
      <c r="J67" s="58">
        <f t="shared" si="9"/>
        <v>0</v>
      </c>
    </row>
    <row r="68" spans="1:10" x14ac:dyDescent="0.2">
      <c r="A68" s="61" t="s">
        <v>63</v>
      </c>
      <c r="B68" s="100"/>
      <c r="C68" s="57">
        <f t="shared" si="5"/>
        <v>0</v>
      </c>
      <c r="D68" s="100"/>
      <c r="E68" s="57">
        <f t="shared" si="6"/>
        <v>0</v>
      </c>
      <c r="F68" s="50"/>
      <c r="G68" s="57">
        <f t="shared" si="7"/>
        <v>0</v>
      </c>
      <c r="H68" s="62"/>
      <c r="I68" s="57">
        <f t="shared" si="8"/>
        <v>0</v>
      </c>
      <c r="J68" s="58">
        <f t="shared" si="9"/>
        <v>0</v>
      </c>
    </row>
    <row r="69" spans="1:10" x14ac:dyDescent="0.2">
      <c r="A69" s="56" t="s">
        <v>62</v>
      </c>
      <c r="B69" s="100"/>
      <c r="C69" s="57">
        <f t="shared" si="5"/>
        <v>0</v>
      </c>
      <c r="D69" s="100"/>
      <c r="E69" s="57">
        <f t="shared" si="6"/>
        <v>0</v>
      </c>
      <c r="F69" s="50"/>
      <c r="G69" s="57">
        <f t="shared" si="7"/>
        <v>0</v>
      </c>
      <c r="H69" s="62"/>
      <c r="I69" s="57">
        <f t="shared" si="8"/>
        <v>0</v>
      </c>
      <c r="J69" s="58">
        <f t="shared" si="9"/>
        <v>0</v>
      </c>
    </row>
    <row r="70" spans="1:10" x14ac:dyDescent="0.2">
      <c r="A70" s="61" t="s">
        <v>61</v>
      </c>
      <c r="B70" s="100"/>
      <c r="C70" s="57">
        <f t="shared" si="5"/>
        <v>0</v>
      </c>
      <c r="D70" s="100"/>
      <c r="E70" s="57">
        <f t="shared" si="6"/>
        <v>0</v>
      </c>
      <c r="F70" s="50"/>
      <c r="G70" s="57">
        <f t="shared" si="7"/>
        <v>0</v>
      </c>
      <c r="H70" s="100"/>
      <c r="I70" s="57">
        <f t="shared" si="8"/>
        <v>0</v>
      </c>
      <c r="J70" s="58">
        <f t="shared" si="9"/>
        <v>0</v>
      </c>
    </row>
    <row r="71" spans="1:10" x14ac:dyDescent="0.2">
      <c r="A71" s="56" t="s">
        <v>60</v>
      </c>
      <c r="B71" s="100"/>
      <c r="C71" s="57">
        <f t="shared" si="5"/>
        <v>0</v>
      </c>
      <c r="D71" s="100"/>
      <c r="E71" s="57">
        <f t="shared" si="6"/>
        <v>0</v>
      </c>
      <c r="F71" s="50"/>
      <c r="G71" s="57">
        <f t="shared" si="7"/>
        <v>0</v>
      </c>
      <c r="H71" s="62"/>
      <c r="I71" s="57">
        <f t="shared" si="8"/>
        <v>0</v>
      </c>
      <c r="J71" s="58">
        <f t="shared" si="9"/>
        <v>0</v>
      </c>
    </row>
    <row r="72" spans="1:10" x14ac:dyDescent="0.2">
      <c r="A72" s="61" t="s">
        <v>59</v>
      </c>
      <c r="B72" s="62"/>
      <c r="C72" s="57">
        <f t="shared" si="5"/>
        <v>0</v>
      </c>
      <c r="D72" s="100"/>
      <c r="E72" s="57">
        <f t="shared" si="6"/>
        <v>0</v>
      </c>
      <c r="F72" s="50"/>
      <c r="G72" s="57">
        <f t="shared" si="7"/>
        <v>0</v>
      </c>
      <c r="H72" s="62"/>
      <c r="I72" s="57">
        <f t="shared" si="8"/>
        <v>0</v>
      </c>
      <c r="J72" s="58">
        <f t="shared" si="9"/>
        <v>0</v>
      </c>
    </row>
    <row r="73" spans="1:10" x14ac:dyDescent="0.2">
      <c r="A73" s="56" t="s">
        <v>58</v>
      </c>
      <c r="B73" s="100"/>
      <c r="C73" s="57">
        <f t="shared" si="5"/>
        <v>0</v>
      </c>
      <c r="D73" s="100"/>
      <c r="E73" s="57">
        <f t="shared" si="6"/>
        <v>0</v>
      </c>
      <c r="F73" s="50"/>
      <c r="G73" s="57">
        <f t="shared" si="7"/>
        <v>0</v>
      </c>
      <c r="H73" s="100"/>
      <c r="I73" s="57">
        <f t="shared" si="8"/>
        <v>0</v>
      </c>
      <c r="J73" s="58">
        <f t="shared" si="9"/>
        <v>0</v>
      </c>
    </row>
    <row r="74" spans="1:10" x14ac:dyDescent="0.2">
      <c r="A74" s="61" t="s">
        <v>57</v>
      </c>
      <c r="B74" s="62"/>
      <c r="C74" s="57">
        <f t="shared" si="5"/>
        <v>0</v>
      </c>
      <c r="D74" s="100"/>
      <c r="E74" s="57">
        <f t="shared" si="6"/>
        <v>0</v>
      </c>
      <c r="F74" s="50"/>
      <c r="G74" s="57">
        <f t="shared" si="7"/>
        <v>0</v>
      </c>
      <c r="H74" s="62"/>
      <c r="I74" s="57">
        <f t="shared" si="8"/>
        <v>0</v>
      </c>
      <c r="J74" s="58">
        <f t="shared" si="9"/>
        <v>0</v>
      </c>
    </row>
    <row r="75" spans="1:10" x14ac:dyDescent="0.2">
      <c r="A75" s="56" t="s">
        <v>56</v>
      </c>
      <c r="B75" s="100"/>
      <c r="C75" s="57">
        <f t="shared" si="5"/>
        <v>0</v>
      </c>
      <c r="D75" s="100"/>
      <c r="E75" s="57">
        <f t="shared" si="6"/>
        <v>0</v>
      </c>
      <c r="F75" s="50"/>
      <c r="G75" s="57">
        <f t="shared" si="7"/>
        <v>0</v>
      </c>
      <c r="H75" s="62"/>
      <c r="I75" s="57">
        <f t="shared" si="8"/>
        <v>0</v>
      </c>
      <c r="J75" s="58">
        <f t="shared" si="9"/>
        <v>0</v>
      </c>
    </row>
    <row r="76" spans="1:10" x14ac:dyDescent="0.2">
      <c r="A76" s="61" t="s">
        <v>55</v>
      </c>
      <c r="B76" s="100"/>
      <c r="C76" s="57">
        <f t="shared" si="5"/>
        <v>0</v>
      </c>
      <c r="D76" s="100"/>
      <c r="E76" s="57">
        <f t="shared" si="6"/>
        <v>0</v>
      </c>
      <c r="F76" s="50"/>
      <c r="G76" s="57">
        <f t="shared" si="7"/>
        <v>0</v>
      </c>
      <c r="H76" s="62"/>
      <c r="I76" s="57">
        <f t="shared" si="8"/>
        <v>0</v>
      </c>
      <c r="J76" s="58">
        <f t="shared" si="9"/>
        <v>0</v>
      </c>
    </row>
    <row r="77" spans="1:10" x14ac:dyDescent="0.2">
      <c r="A77" s="56" t="s">
        <v>54</v>
      </c>
      <c r="B77" s="100"/>
      <c r="C77" s="57">
        <f t="shared" si="5"/>
        <v>0</v>
      </c>
      <c r="D77" s="100"/>
      <c r="E77" s="57">
        <f t="shared" si="6"/>
        <v>0</v>
      </c>
      <c r="F77" s="50"/>
      <c r="G77" s="57">
        <f t="shared" si="7"/>
        <v>0</v>
      </c>
      <c r="H77" s="62"/>
      <c r="I77" s="57">
        <f t="shared" si="8"/>
        <v>0</v>
      </c>
      <c r="J77" s="58">
        <f t="shared" si="9"/>
        <v>0</v>
      </c>
    </row>
    <row r="78" spans="1:10" x14ac:dyDescent="0.2">
      <c r="A78" s="61" t="s">
        <v>53</v>
      </c>
      <c r="B78" s="100"/>
      <c r="C78" s="57">
        <f t="shared" si="5"/>
        <v>0</v>
      </c>
      <c r="D78" s="100"/>
      <c r="E78" s="57">
        <f t="shared" si="6"/>
        <v>0</v>
      </c>
      <c r="F78" s="50"/>
      <c r="G78" s="57">
        <f t="shared" si="7"/>
        <v>0</v>
      </c>
      <c r="H78" s="62"/>
      <c r="I78" s="57">
        <f t="shared" si="8"/>
        <v>0</v>
      </c>
      <c r="J78" s="58">
        <f t="shared" si="9"/>
        <v>0</v>
      </c>
    </row>
    <row r="79" spans="1:10" x14ac:dyDescent="0.2">
      <c r="A79" s="56" t="s">
        <v>52</v>
      </c>
      <c r="B79" s="100"/>
      <c r="C79" s="57">
        <f t="shared" si="5"/>
        <v>0</v>
      </c>
      <c r="D79" s="100"/>
      <c r="E79" s="57">
        <f t="shared" si="6"/>
        <v>0</v>
      </c>
      <c r="F79" s="50"/>
      <c r="G79" s="57">
        <f t="shared" si="7"/>
        <v>0</v>
      </c>
      <c r="H79" s="62"/>
      <c r="I79" s="57">
        <f t="shared" si="8"/>
        <v>0</v>
      </c>
      <c r="J79" s="58">
        <f t="shared" si="9"/>
        <v>0</v>
      </c>
    </row>
    <row r="80" spans="1:10" x14ac:dyDescent="0.2">
      <c r="A80" s="61" t="s">
        <v>146</v>
      </c>
      <c r="B80" s="100"/>
      <c r="C80" s="57">
        <f t="shared" si="5"/>
        <v>0</v>
      </c>
      <c r="D80" s="100"/>
      <c r="E80" s="57">
        <f t="shared" si="6"/>
        <v>0</v>
      </c>
      <c r="F80" s="50"/>
      <c r="G80" s="57">
        <f t="shared" si="7"/>
        <v>0</v>
      </c>
      <c r="H80" s="62"/>
      <c r="I80" s="57">
        <f t="shared" si="8"/>
        <v>0</v>
      </c>
      <c r="J80" s="58">
        <f t="shared" si="9"/>
        <v>0</v>
      </c>
    </row>
    <row r="81" spans="1:10" x14ac:dyDescent="0.2">
      <c r="A81" s="56" t="s">
        <v>51</v>
      </c>
      <c r="B81" s="100"/>
      <c r="C81" s="57">
        <f t="shared" si="5"/>
        <v>0</v>
      </c>
      <c r="D81" s="100"/>
      <c r="E81" s="57">
        <f t="shared" si="6"/>
        <v>0</v>
      </c>
      <c r="F81" s="100"/>
      <c r="G81" s="57">
        <f>F81/12</f>
        <v>0</v>
      </c>
      <c r="H81" s="100"/>
      <c r="I81" s="57">
        <f t="shared" si="8"/>
        <v>0</v>
      </c>
      <c r="J81" s="58">
        <f t="shared" si="9"/>
        <v>0</v>
      </c>
    </row>
    <row r="82" spans="1:10" x14ac:dyDescent="0.2">
      <c r="A82" s="50"/>
      <c r="B82" s="50"/>
      <c r="C82" s="50"/>
      <c r="D82" s="50"/>
      <c r="E82" s="50"/>
      <c r="F82" s="50"/>
      <c r="G82" s="120" t="s">
        <v>50</v>
      </c>
      <c r="H82" s="121"/>
      <c r="I82" s="121"/>
      <c r="J82" s="79">
        <f>SUM(J46:J81)</f>
        <v>0</v>
      </c>
    </row>
    <row r="83" spans="1:10" x14ac:dyDescent="0.2">
      <c r="A83" s="50"/>
      <c r="B83" s="50"/>
      <c r="C83" s="50"/>
      <c r="D83" s="50"/>
      <c r="E83" s="50"/>
      <c r="F83" s="50"/>
      <c r="G83" s="124" t="s">
        <v>49</v>
      </c>
      <c r="H83" s="124"/>
      <c r="I83" s="124"/>
      <c r="J83" s="83">
        <f>SUM(J82+J42)</f>
        <v>0</v>
      </c>
    </row>
    <row r="84" spans="1:10" x14ac:dyDescent="0.2"/>
    <row r="85" spans="1:10" x14ac:dyDescent="0.2"/>
    <row r="86" spans="1:10" x14ac:dyDescent="0.2">
      <c r="A86" s="49" t="s">
        <v>172</v>
      </c>
    </row>
    <row r="87" spans="1:10" x14ac:dyDescent="0.2">
      <c r="A87" s="102" t="s">
        <v>191</v>
      </c>
    </row>
    <row r="88" spans="1:10" x14ac:dyDescent="0.2">
      <c r="A88" s="87" t="s">
        <v>180</v>
      </c>
    </row>
    <row r="89" spans="1:10" x14ac:dyDescent="0.2"/>
    <row r="90" spans="1:10" x14ac:dyDescent="0.2"/>
    <row r="91" spans="1:10" x14ac:dyDescent="0.2"/>
    <row r="92" spans="1:10" x14ac:dyDescent="0.2"/>
    <row r="93" spans="1:10" hidden="1" x14ac:dyDescent="0.2"/>
    <row r="94" spans="1:10" hidden="1" x14ac:dyDescent="0.2"/>
  </sheetData>
  <mergeCells count="11">
    <mergeCell ref="G83:I83"/>
    <mergeCell ref="M31:N31"/>
    <mergeCell ref="M12:N12"/>
    <mergeCell ref="M13:N13"/>
    <mergeCell ref="M16:N16"/>
    <mergeCell ref="M17:N17"/>
    <mergeCell ref="B11:I11"/>
    <mergeCell ref="G82:I82"/>
    <mergeCell ref="G42:I42"/>
    <mergeCell ref="B44:I44"/>
    <mergeCell ref="M18:N18"/>
  </mergeCells>
  <hyperlinks>
    <hyperlink ref="A87" r:id="rId1"/>
  </hyperlinks>
  <pageMargins left="0.35433070866141736" right="0.35433070866141736" top="0.39370078740157483" bottom="0.39370078740157483" header="0.51181102362204722" footer="0.51181102362204722"/>
  <pageSetup paperSize="9" orientation="landscape" horizontalDpi="0" verticalDpi="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7FAF"/>
  </sheetPr>
  <dimension ref="A1:P54"/>
  <sheetViews>
    <sheetView showGridLines="0" topLeftCell="A46" zoomScale="90" zoomScaleNormal="90" workbookViewId="0">
      <selection activeCell="B53" sqref="B53"/>
    </sheetView>
  </sheetViews>
  <sheetFormatPr defaultColWidth="0" defaultRowHeight="12.75" zeroHeight="1" x14ac:dyDescent="0.2"/>
  <cols>
    <col min="1" max="1" width="1.5703125" style="4" customWidth="1"/>
    <col min="2" max="2" width="35.28515625" style="4" customWidth="1"/>
    <col min="3" max="15" width="9" style="4" customWidth="1"/>
    <col min="16" max="16" width="14.28515625" style="4" customWidth="1"/>
    <col min="17" max="17" width="9.140625" style="4" customWidth="1"/>
    <col min="18" max="16384" width="0" style="4" hidden="1"/>
  </cols>
  <sheetData>
    <row r="1" spans="1:16" ht="19.5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9.5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1"/>
      <c r="B4" s="39" t="s">
        <v>0</v>
      </c>
      <c r="C4" s="5"/>
      <c r="D4" s="5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0.25" customHeight="1" x14ac:dyDescent="0.2">
      <c r="A6" s="8"/>
      <c r="B6" s="10" t="s">
        <v>1</v>
      </c>
      <c r="C6" s="11">
        <v>40878</v>
      </c>
      <c r="D6" s="11">
        <v>40909</v>
      </c>
      <c r="E6" s="11">
        <v>40940</v>
      </c>
      <c r="F6" s="11">
        <v>40969</v>
      </c>
      <c r="G6" s="11">
        <v>41000</v>
      </c>
      <c r="H6" s="11">
        <v>41030</v>
      </c>
      <c r="I6" s="11">
        <v>41061</v>
      </c>
      <c r="J6" s="11">
        <v>41091</v>
      </c>
      <c r="K6" s="11">
        <v>41122</v>
      </c>
      <c r="L6" s="11">
        <v>41153</v>
      </c>
      <c r="M6" s="11">
        <v>41183</v>
      </c>
      <c r="N6" s="11">
        <v>41214</v>
      </c>
      <c r="O6" s="11">
        <v>41244</v>
      </c>
      <c r="P6" s="23"/>
    </row>
    <row r="7" spans="1:16" ht="19.5" customHeight="1" x14ac:dyDescent="0.2">
      <c r="A7" s="8"/>
      <c r="B7" s="20" t="s">
        <v>2</v>
      </c>
      <c r="C7" s="21" t="s">
        <v>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4" t="s">
        <v>4</v>
      </c>
    </row>
    <row r="8" spans="1:16" x14ac:dyDescent="0.2">
      <c r="A8" s="8"/>
      <c r="B8" s="13" t="s">
        <v>5</v>
      </c>
      <c r="C8" s="14"/>
      <c r="D8" s="15"/>
      <c r="E8" s="15"/>
      <c r="F8" s="14"/>
      <c r="G8" s="14"/>
      <c r="H8" s="14"/>
      <c r="I8" s="14"/>
      <c r="J8" s="14"/>
      <c r="K8" s="14"/>
      <c r="L8" s="14"/>
      <c r="M8" s="14"/>
      <c r="N8" s="14"/>
      <c r="O8" s="14"/>
      <c r="P8" s="26" t="s">
        <v>6</v>
      </c>
    </row>
    <row r="9" spans="1:16" x14ac:dyDescent="0.2">
      <c r="A9" s="8"/>
      <c r="B9" s="30" t="s">
        <v>7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27">
        <f>SUM(C9:O9)</f>
        <v>0</v>
      </c>
    </row>
    <row r="10" spans="1:16" x14ac:dyDescent="0.2">
      <c r="A10" s="8"/>
      <c r="B10" s="16" t="s">
        <v>8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27">
        <f>SUM(C10:O10)</f>
        <v>0</v>
      </c>
    </row>
    <row r="11" spans="1:16" x14ac:dyDescent="0.2">
      <c r="A11" s="8"/>
      <c r="B11" s="16" t="s">
        <v>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7">
        <f t="shared" ref="P11:P47" si="0">SUM(C11:O11)</f>
        <v>0</v>
      </c>
    </row>
    <row r="12" spans="1:16" x14ac:dyDescent="0.2">
      <c r="A12" s="8"/>
      <c r="B12" s="30" t="s">
        <v>10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27">
        <f t="shared" si="0"/>
        <v>0</v>
      </c>
    </row>
    <row r="13" spans="1:16" x14ac:dyDescent="0.2">
      <c r="A13" s="8"/>
      <c r="B13" s="107" t="s">
        <v>189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27">
        <f t="shared" si="0"/>
        <v>0</v>
      </c>
    </row>
    <row r="14" spans="1:16" x14ac:dyDescent="0.2">
      <c r="A14" s="8"/>
      <c r="B14" s="30" t="s">
        <v>11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27">
        <f t="shared" si="0"/>
        <v>0</v>
      </c>
    </row>
    <row r="15" spans="1:16" x14ac:dyDescent="0.2">
      <c r="A15" s="8"/>
      <c r="B15" s="32" t="s">
        <v>12</v>
      </c>
      <c r="C15" s="33">
        <f t="shared" ref="C15:O15" si="1">SUM(C9:C14)</f>
        <v>0</v>
      </c>
      <c r="D15" s="33">
        <f t="shared" si="1"/>
        <v>0</v>
      </c>
      <c r="E15" s="33">
        <f t="shared" si="1"/>
        <v>0</v>
      </c>
      <c r="F15" s="33">
        <f t="shared" si="1"/>
        <v>0</v>
      </c>
      <c r="G15" s="33">
        <f t="shared" si="1"/>
        <v>0</v>
      </c>
      <c r="H15" s="33">
        <f t="shared" si="1"/>
        <v>0</v>
      </c>
      <c r="I15" s="33">
        <f t="shared" si="1"/>
        <v>0</v>
      </c>
      <c r="J15" s="33">
        <f t="shared" si="1"/>
        <v>0</v>
      </c>
      <c r="K15" s="33">
        <f t="shared" si="1"/>
        <v>0</v>
      </c>
      <c r="L15" s="33">
        <f t="shared" si="1"/>
        <v>0</v>
      </c>
      <c r="M15" s="33">
        <f t="shared" si="1"/>
        <v>0</v>
      </c>
      <c r="N15" s="33">
        <f t="shared" si="1"/>
        <v>0</v>
      </c>
      <c r="O15" s="33">
        <f t="shared" si="1"/>
        <v>0</v>
      </c>
      <c r="P15" s="33">
        <f t="shared" si="0"/>
        <v>0</v>
      </c>
    </row>
    <row r="16" spans="1:16" x14ac:dyDescent="0.2">
      <c r="A16" s="8"/>
      <c r="B16" s="13" t="s">
        <v>13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</row>
    <row r="17" spans="1:16" x14ac:dyDescent="0.2">
      <c r="A17" s="8"/>
      <c r="B17" s="30" t="s">
        <v>179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27">
        <f>SUM(D17:O17)</f>
        <v>0</v>
      </c>
    </row>
    <row r="18" spans="1:16" x14ac:dyDescent="0.2">
      <c r="A18" s="8"/>
      <c r="B18" s="16" t="s">
        <v>14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7">
        <f>SUM(D18:O18)</f>
        <v>0</v>
      </c>
    </row>
    <row r="19" spans="1:16" x14ac:dyDescent="0.2">
      <c r="A19" s="8"/>
      <c r="B19" s="30" t="s">
        <v>15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27">
        <f>SUM(D19:O19)</f>
        <v>0</v>
      </c>
    </row>
    <row r="20" spans="1:16" x14ac:dyDescent="0.2">
      <c r="A20" s="8"/>
      <c r="B20" s="16" t="s">
        <v>16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7">
        <f>SUM(D20:O20)</f>
        <v>0</v>
      </c>
    </row>
    <row r="21" spans="1:16" x14ac:dyDescent="0.2">
      <c r="A21" s="8"/>
      <c r="B21" s="30" t="s">
        <v>17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27">
        <f>SUM(D21:O21)</f>
        <v>0</v>
      </c>
    </row>
    <row r="22" spans="1:16" x14ac:dyDescent="0.2">
      <c r="A22" s="8"/>
      <c r="B22" s="16" t="s">
        <v>18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7">
        <f t="shared" si="0"/>
        <v>0</v>
      </c>
    </row>
    <row r="23" spans="1:16" x14ac:dyDescent="0.2">
      <c r="A23" s="8"/>
      <c r="B23" s="30" t="s">
        <v>19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27">
        <f t="shared" si="0"/>
        <v>0</v>
      </c>
    </row>
    <row r="24" spans="1:16" x14ac:dyDescent="0.2">
      <c r="A24" s="8"/>
      <c r="B24" s="16" t="s">
        <v>20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7">
        <f t="shared" si="0"/>
        <v>0</v>
      </c>
    </row>
    <row r="25" spans="1:16" x14ac:dyDescent="0.2">
      <c r="A25" s="8"/>
      <c r="B25" s="30" t="s">
        <v>21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27">
        <f t="shared" si="0"/>
        <v>0</v>
      </c>
    </row>
    <row r="26" spans="1:16" x14ac:dyDescent="0.2">
      <c r="A26" s="8"/>
      <c r="B26" s="16" t="s">
        <v>22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7">
        <f t="shared" si="0"/>
        <v>0</v>
      </c>
    </row>
    <row r="27" spans="1:16" x14ac:dyDescent="0.2">
      <c r="A27" s="8"/>
      <c r="B27" s="30" t="s">
        <v>23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27">
        <f t="shared" si="0"/>
        <v>0</v>
      </c>
    </row>
    <row r="28" spans="1:16" x14ac:dyDescent="0.2">
      <c r="A28" s="8"/>
      <c r="B28" s="16" t="s">
        <v>24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7">
        <f t="shared" si="0"/>
        <v>0</v>
      </c>
    </row>
    <row r="29" spans="1:16" x14ac:dyDescent="0.2">
      <c r="A29" s="8"/>
      <c r="B29" s="30" t="s">
        <v>25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27">
        <f t="shared" si="0"/>
        <v>0</v>
      </c>
    </row>
    <row r="30" spans="1:16" x14ac:dyDescent="0.2">
      <c r="A30" s="8"/>
      <c r="B30" s="16" t="s">
        <v>26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7">
        <f t="shared" si="0"/>
        <v>0</v>
      </c>
    </row>
    <row r="31" spans="1:16" x14ac:dyDescent="0.2">
      <c r="A31" s="8"/>
      <c r="B31" s="30" t="s">
        <v>27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27">
        <f t="shared" si="0"/>
        <v>0</v>
      </c>
    </row>
    <row r="32" spans="1:16" x14ac:dyDescent="0.2">
      <c r="A32" s="8"/>
      <c r="B32" s="16" t="s">
        <v>28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7">
        <f t="shared" si="0"/>
        <v>0</v>
      </c>
    </row>
    <row r="33" spans="1:16" x14ac:dyDescent="0.2">
      <c r="A33" s="8"/>
      <c r="B33" s="30" t="s">
        <v>29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27">
        <f t="shared" si="0"/>
        <v>0</v>
      </c>
    </row>
    <row r="34" spans="1:16" x14ac:dyDescent="0.2">
      <c r="A34" s="8"/>
      <c r="B34" s="16" t="s">
        <v>30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7">
        <f t="shared" si="0"/>
        <v>0</v>
      </c>
    </row>
    <row r="35" spans="1:16" x14ac:dyDescent="0.2">
      <c r="A35" s="8"/>
      <c r="B35" s="30" t="s">
        <v>31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27">
        <f t="shared" si="0"/>
        <v>0</v>
      </c>
    </row>
    <row r="36" spans="1:16" x14ac:dyDescent="0.2">
      <c r="A36" s="8"/>
      <c r="B36" s="16" t="s">
        <v>32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7">
        <f t="shared" si="0"/>
        <v>0</v>
      </c>
    </row>
    <row r="37" spans="1:16" x14ac:dyDescent="0.2">
      <c r="A37" s="8"/>
      <c r="B37" s="30" t="s">
        <v>33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27">
        <f t="shared" si="0"/>
        <v>0</v>
      </c>
    </row>
    <row r="38" spans="1:16" x14ac:dyDescent="0.2">
      <c r="A38" s="8"/>
      <c r="B38" s="16" t="s">
        <v>34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7">
        <f t="shared" si="0"/>
        <v>0</v>
      </c>
    </row>
    <row r="39" spans="1:16" x14ac:dyDescent="0.2">
      <c r="A39" s="8"/>
      <c r="B39" s="30" t="s">
        <v>35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27">
        <f t="shared" si="0"/>
        <v>0</v>
      </c>
    </row>
    <row r="40" spans="1:16" x14ac:dyDescent="0.2">
      <c r="A40" s="8"/>
      <c r="B40" s="16" t="s">
        <v>36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7">
        <f t="shared" si="0"/>
        <v>0</v>
      </c>
    </row>
    <row r="41" spans="1:16" x14ac:dyDescent="0.2">
      <c r="A41" s="8"/>
      <c r="B41" s="30" t="s">
        <v>37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27">
        <f t="shared" si="0"/>
        <v>0</v>
      </c>
    </row>
    <row r="42" spans="1:16" x14ac:dyDescent="0.2">
      <c r="A42" s="8"/>
      <c r="B42" s="16" t="s">
        <v>38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7">
        <f t="shared" si="0"/>
        <v>0</v>
      </c>
    </row>
    <row r="43" spans="1:16" x14ac:dyDescent="0.2">
      <c r="A43" s="8"/>
      <c r="B43" s="30" t="s">
        <v>39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27">
        <f t="shared" si="0"/>
        <v>0</v>
      </c>
    </row>
    <row r="44" spans="1:16" x14ac:dyDescent="0.2">
      <c r="A44" s="8"/>
      <c r="B44" s="16" t="s">
        <v>40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7">
        <f t="shared" si="0"/>
        <v>0</v>
      </c>
    </row>
    <row r="45" spans="1:16" ht="27.75" customHeight="1" x14ac:dyDescent="0.2">
      <c r="A45" s="8"/>
      <c r="B45" s="32" t="s">
        <v>41</v>
      </c>
      <c r="C45" s="33">
        <f t="shared" ref="C45:O45" si="2">SUM(C17:C44)</f>
        <v>0</v>
      </c>
      <c r="D45" s="33">
        <f t="shared" si="2"/>
        <v>0</v>
      </c>
      <c r="E45" s="33">
        <f t="shared" si="2"/>
        <v>0</v>
      </c>
      <c r="F45" s="33">
        <f t="shared" si="2"/>
        <v>0</v>
      </c>
      <c r="G45" s="33">
        <f t="shared" si="2"/>
        <v>0</v>
      </c>
      <c r="H45" s="33">
        <f t="shared" si="2"/>
        <v>0</v>
      </c>
      <c r="I45" s="33">
        <f t="shared" si="2"/>
        <v>0</v>
      </c>
      <c r="J45" s="33">
        <f t="shared" si="2"/>
        <v>0</v>
      </c>
      <c r="K45" s="33">
        <f t="shared" si="2"/>
        <v>0</v>
      </c>
      <c r="L45" s="33">
        <f t="shared" si="2"/>
        <v>0</v>
      </c>
      <c r="M45" s="33">
        <f t="shared" si="2"/>
        <v>0</v>
      </c>
      <c r="N45" s="33">
        <f t="shared" si="2"/>
        <v>0</v>
      </c>
      <c r="O45" s="33">
        <f t="shared" si="2"/>
        <v>0</v>
      </c>
      <c r="P45" s="33">
        <f t="shared" si="0"/>
        <v>0</v>
      </c>
    </row>
    <row r="46" spans="1:16" ht="7.5" customHeight="1" x14ac:dyDescent="0.2">
      <c r="A46" s="8"/>
      <c r="B46" s="1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25"/>
    </row>
    <row r="47" spans="1:16" ht="27.75" customHeight="1" x14ac:dyDescent="0.2">
      <c r="A47" s="8"/>
      <c r="B47" s="36" t="s">
        <v>42</v>
      </c>
      <c r="C47" s="29">
        <f t="shared" ref="C47:O47" si="3">C15-C45</f>
        <v>0</v>
      </c>
      <c r="D47" s="29">
        <f t="shared" si="3"/>
        <v>0</v>
      </c>
      <c r="E47" s="29">
        <f t="shared" si="3"/>
        <v>0</v>
      </c>
      <c r="F47" s="29">
        <f t="shared" si="3"/>
        <v>0</v>
      </c>
      <c r="G47" s="29">
        <f t="shared" si="3"/>
        <v>0</v>
      </c>
      <c r="H47" s="29">
        <f t="shared" si="3"/>
        <v>0</v>
      </c>
      <c r="I47" s="29">
        <f t="shared" si="3"/>
        <v>0</v>
      </c>
      <c r="J47" s="29">
        <f t="shared" si="3"/>
        <v>0</v>
      </c>
      <c r="K47" s="29">
        <f t="shared" si="3"/>
        <v>0</v>
      </c>
      <c r="L47" s="29">
        <f t="shared" si="3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  <c r="P47" s="29">
        <f t="shared" si="0"/>
        <v>0</v>
      </c>
    </row>
    <row r="48" spans="1:16" x14ac:dyDescent="0.2">
      <c r="A48" s="8"/>
      <c r="B48" s="12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ht="27.75" customHeight="1" x14ac:dyDescent="0.2">
      <c r="A49" s="8"/>
      <c r="B49" s="37" t="s">
        <v>43</v>
      </c>
      <c r="C49" s="35">
        <v>0</v>
      </c>
      <c r="D49" s="35">
        <f t="shared" ref="D49:O49" si="4">C51</f>
        <v>0</v>
      </c>
      <c r="E49" s="35">
        <f t="shared" si="4"/>
        <v>0</v>
      </c>
      <c r="F49" s="35">
        <f t="shared" si="4"/>
        <v>0</v>
      </c>
      <c r="G49" s="35">
        <f t="shared" si="4"/>
        <v>0</v>
      </c>
      <c r="H49" s="35">
        <f t="shared" si="4"/>
        <v>0</v>
      </c>
      <c r="I49" s="35">
        <f t="shared" si="4"/>
        <v>0</v>
      </c>
      <c r="J49" s="35">
        <f t="shared" si="4"/>
        <v>0</v>
      </c>
      <c r="K49" s="35">
        <f t="shared" si="4"/>
        <v>0</v>
      </c>
      <c r="L49" s="35">
        <f t="shared" si="4"/>
        <v>0</v>
      </c>
      <c r="M49" s="35">
        <f t="shared" si="4"/>
        <v>0</v>
      </c>
      <c r="N49" s="35">
        <f t="shared" si="4"/>
        <v>0</v>
      </c>
      <c r="O49" s="35">
        <f t="shared" si="4"/>
        <v>0</v>
      </c>
      <c r="P49" s="35">
        <f>SUM(C49:O49)</f>
        <v>0</v>
      </c>
    </row>
    <row r="50" spans="1:16" x14ac:dyDescent="0.2">
      <c r="A50" s="1"/>
      <c r="B50" s="3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25"/>
    </row>
    <row r="51" spans="1:16" ht="27.75" customHeight="1" x14ac:dyDescent="0.2">
      <c r="A51" s="1"/>
      <c r="B51" s="37" t="s">
        <v>44</v>
      </c>
      <c r="C51" s="35">
        <f>C49+C47</f>
        <v>0</v>
      </c>
      <c r="D51" s="35">
        <f>D49+D47</f>
        <v>0</v>
      </c>
      <c r="E51" s="35">
        <f t="shared" ref="E51:O51" si="5">E49+E47</f>
        <v>0</v>
      </c>
      <c r="F51" s="35">
        <f t="shared" si="5"/>
        <v>0</v>
      </c>
      <c r="G51" s="35">
        <f t="shared" si="5"/>
        <v>0</v>
      </c>
      <c r="H51" s="35">
        <f t="shared" si="5"/>
        <v>0</v>
      </c>
      <c r="I51" s="35">
        <f t="shared" si="5"/>
        <v>0</v>
      </c>
      <c r="J51" s="35">
        <f t="shared" si="5"/>
        <v>0</v>
      </c>
      <c r="K51" s="35">
        <f t="shared" si="5"/>
        <v>0</v>
      </c>
      <c r="L51" s="35">
        <f t="shared" si="5"/>
        <v>0</v>
      </c>
      <c r="M51" s="35">
        <f t="shared" si="5"/>
        <v>0</v>
      </c>
      <c r="N51" s="35">
        <f t="shared" si="5"/>
        <v>0</v>
      </c>
      <c r="O51" s="35">
        <f t="shared" si="5"/>
        <v>0</v>
      </c>
      <c r="P51" s="35">
        <f>SUM(C51:O51)</f>
        <v>0</v>
      </c>
    </row>
    <row r="52" spans="1:16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x14ac:dyDescent="0.2">
      <c r="B53" s="102" t="s">
        <v>191</v>
      </c>
      <c r="F53" s="104" t="s">
        <v>181</v>
      </c>
      <c r="G53" s="105">
        <v>0</v>
      </c>
      <c r="H53" s="4" t="s">
        <v>184</v>
      </c>
    </row>
    <row r="54" spans="1:16" x14ac:dyDescent="0.2">
      <c r="B54" s="87" t="s">
        <v>180</v>
      </c>
    </row>
  </sheetData>
  <phoneticPr fontId="0" type="noConversion"/>
  <hyperlinks>
    <hyperlink ref="B53" r:id="rId1"/>
  </hyperlinks>
  <pageMargins left="0.75" right="0.75" top="1" bottom="1" header="0.5" footer="0.5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1. SUMMARY</vt:lpstr>
      <vt:lpstr>2. PERSONAL Income &amp; Expenses</vt:lpstr>
      <vt:lpstr>3. BUSINESS Income &amp; Expenses</vt:lpstr>
    </vt:vector>
  </TitlesOfParts>
  <Company>Copyright ThePropertyMermaid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Wusche ©</dc:creator>
  <cp:lastModifiedBy>User</cp:lastModifiedBy>
  <cp:lastPrinted>2010-12-03T17:54:50Z</cp:lastPrinted>
  <dcterms:created xsi:type="dcterms:W3CDTF">2009-01-05T10:51:45Z</dcterms:created>
  <dcterms:modified xsi:type="dcterms:W3CDTF">2014-06-13T07:11:35Z</dcterms:modified>
</cp:coreProperties>
</file>